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firstSheet="2" activeTab="8"/>
  </bookViews>
  <sheets>
    <sheet name="Лист1" sheetId="1" r:id="rId1"/>
    <sheet name="кап" sheetId="2" r:id="rId2"/>
    <sheet name="дер" sheetId="3" r:id="rId3"/>
    <sheet name="Реестр ж.ф" sheetId="4" r:id="rId4"/>
    <sheet name="Реестр неж.ф" sheetId="5" r:id="rId5"/>
    <sheet name="Р3 МУК" sheetId="6" r:id="rId6"/>
    <sheet name="НИ-1" sheetId="9" r:id="rId7"/>
    <sheet name="НИ" sheetId="11" r:id="rId8"/>
    <sheet name="ДИ" sheetId="12" r:id="rId9"/>
  </sheets>
  <calcPr calcId="162913" iterateDelta="1E-4"/>
</workbook>
</file>

<file path=xl/calcChain.xml><?xml version="1.0" encoding="utf-8"?>
<calcChain xmlns="http://schemas.openxmlformats.org/spreadsheetml/2006/main">
  <c r="J15" i="12" l="1"/>
  <c r="I15" i="12"/>
  <c r="H18" i="2" l="1"/>
  <c r="I18" i="2"/>
  <c r="J18" i="2"/>
  <c r="N18" i="2"/>
  <c r="U7" i="2" l="1"/>
  <c r="U8" i="2"/>
  <c r="U9" i="2"/>
  <c r="U10" i="2"/>
  <c r="U11" i="2"/>
  <c r="U12" i="2"/>
  <c r="U13" i="2"/>
  <c r="U14" i="2"/>
  <c r="U15" i="2"/>
  <c r="U16" i="2"/>
  <c r="U17" i="2"/>
  <c r="U6" i="2"/>
  <c r="U18" i="2" l="1"/>
  <c r="G62" i="1" l="1"/>
  <c r="F62" i="1"/>
</calcChain>
</file>

<file path=xl/sharedStrings.xml><?xml version="1.0" encoding="utf-8"?>
<sst xmlns="http://schemas.openxmlformats.org/spreadsheetml/2006/main" count="1771" uniqueCount="974">
  <si>
    <t>№п/п</t>
  </si>
  <si>
    <t>Наименование недвижимого имущества (НИ)</t>
  </si>
  <si>
    <t>Адрес (местоположение) НИ</t>
  </si>
  <si>
    <t>Кадастровый номер недвижимого имущества</t>
  </si>
  <si>
    <t>S, протяженность или иные параметры, характеризующие физические свойства НИ</t>
  </si>
  <si>
    <t xml:space="preserve">Сведения о балансовой стоимости НИ </t>
  </si>
  <si>
    <t>Сведения о  начисленной амортизации</t>
  </si>
  <si>
    <t>ЖИЛОЙ ФОНД</t>
  </si>
  <si>
    <t xml:space="preserve">Жилой дом с зем.участком </t>
  </si>
  <si>
    <t>п.Выкатной,ул.Надежд д.12</t>
  </si>
  <si>
    <t>86-72-13/010/2005-074</t>
  </si>
  <si>
    <t>64,3 кв.м</t>
  </si>
  <si>
    <t>Жилая 3х комнатная квартира</t>
  </si>
  <si>
    <t>п.Выкатной,ул.Лесная д.9,кв.1</t>
  </si>
  <si>
    <t>86-86-01/017/2011-617</t>
  </si>
  <si>
    <t>71,3кв.м</t>
  </si>
  <si>
    <t>п.Выкатной,ул.Лесная д.9,кв.2</t>
  </si>
  <si>
    <t>86-86-01/017/2011-618</t>
  </si>
  <si>
    <t>71,0кв.м</t>
  </si>
  <si>
    <t>Квартира №1,3х комнатного многоквартирного дома</t>
  </si>
  <si>
    <t>п.Выкатной,ул.Таёжная д.11.,кв.1</t>
  </si>
  <si>
    <t>86-86-01/004/2012-171</t>
  </si>
  <si>
    <t>Квартира №2, 3х комнатного многоквартирного дома</t>
  </si>
  <si>
    <t>п.Выкатной,ул.Таёжная д.11.,кв.2</t>
  </si>
  <si>
    <t>86-86-01/004/2012-172</t>
  </si>
  <si>
    <t xml:space="preserve">Помещение интерната </t>
  </si>
  <si>
    <t>п.Выкатной,пер.Рабочий д.4</t>
  </si>
  <si>
    <t>86:00:0000000:0000:71:131:000:000000150:0100:10004</t>
  </si>
  <si>
    <t>жилой дом</t>
  </si>
  <si>
    <t>п.Выкатной,ул.Московская д.18,кв.4</t>
  </si>
  <si>
    <t>86-72-13/002/2009-191</t>
  </si>
  <si>
    <t xml:space="preserve">Квартира №1   2х- квартирного жилого дома </t>
  </si>
  <si>
    <t>п.Выкатной,ул.Лесная д.1</t>
  </si>
  <si>
    <t>678 700 ,00</t>
  </si>
  <si>
    <t>Квартира №2, 2х -квартирного  жилого дома</t>
  </si>
  <si>
    <t xml:space="preserve">Жилой дом  </t>
  </si>
  <si>
    <t>п.Выкатной ,ул.Лесная д.26,кв.1</t>
  </si>
  <si>
    <t>86-72-13/003/2009-446</t>
  </si>
  <si>
    <t>Жилой дом</t>
  </si>
  <si>
    <t>п.Выкатной, ул.Московская д.10 ,кв.2</t>
  </si>
  <si>
    <t>86-72-13/002/2009-719</t>
  </si>
  <si>
    <t xml:space="preserve">Жилой дом </t>
  </si>
  <si>
    <t>п.Выкатной,пер.Торговый д.1,кв.2</t>
  </si>
  <si>
    <t>86-86-01/022/2013-232</t>
  </si>
  <si>
    <t>п.Выкатной,пер.Школьный д.5, кв.1,2</t>
  </si>
  <si>
    <t>п.Выкатной,пер.Школьный д.3, кв.1</t>
  </si>
  <si>
    <t>86-72-13/016/2009-989</t>
  </si>
  <si>
    <t xml:space="preserve">Жилой дом с земельным участком </t>
  </si>
  <si>
    <t xml:space="preserve">п.Выкатной,ул.Лесная д.12 </t>
  </si>
  <si>
    <t>86:00:02:48001:012:0000</t>
  </si>
  <si>
    <t xml:space="preserve">п.Выкатной, ул.Надежд д. 13 </t>
  </si>
  <si>
    <t>86-72-01/007/2009-014</t>
  </si>
  <si>
    <t>п.Выкатной,ул.Московская д.26</t>
  </si>
  <si>
    <t>86-86-01/006/2009-064</t>
  </si>
  <si>
    <t>п.Выкатной,ул.Московская д.28</t>
  </si>
  <si>
    <t>86-86-01/006/2009-061</t>
  </si>
  <si>
    <t>п.Выкатной,ул.Таёжная д.20,кв.2</t>
  </si>
  <si>
    <t>86:00:02:48002:020:0002</t>
  </si>
  <si>
    <t>п.Выкатной,ул.Таёжная д.7</t>
  </si>
  <si>
    <t>86-72-13/002/2009-190</t>
  </si>
  <si>
    <t>п.Выкатной,пер.Торговый д.2,кв.1,2</t>
  </si>
  <si>
    <t>п.Выкатной,ул.Лесная д.7,кв.1,2</t>
  </si>
  <si>
    <t>86-72-13/020/2009-232</t>
  </si>
  <si>
    <t>кв.1-50,6</t>
  </si>
  <si>
    <t>п.Выкатной,ул.Надежд д.9</t>
  </si>
  <si>
    <t>86:02:1201001:0191:71:129:000:000000040:0100:1009</t>
  </si>
  <si>
    <t>480000 ,00</t>
  </si>
  <si>
    <t>Квартира 2х квартирного жилого дома</t>
  </si>
  <si>
    <t>п.Выкатной,ул.Лесная д.4,кв.2</t>
  </si>
  <si>
    <t>86-86-01/008/2010-268</t>
  </si>
  <si>
    <t>608 200 ,00</t>
  </si>
  <si>
    <t>с.Тюли,ул.Мира  д.46</t>
  </si>
  <si>
    <t>86-72-13/017/2007-762</t>
  </si>
  <si>
    <t>450 000 ,00</t>
  </si>
  <si>
    <t xml:space="preserve">Жилой дом 1-квартирный </t>
  </si>
  <si>
    <t>с.Тюли,ул.Мира  д.36</t>
  </si>
  <si>
    <t>86-72-13/008/2009-247</t>
  </si>
  <si>
    <t>868 385 ,00</t>
  </si>
  <si>
    <t>1 комнатная квартира</t>
  </si>
  <si>
    <t>с.Тюли,пер.Дружбы д.3а, кв.1</t>
  </si>
  <si>
    <t>с.Тюли, пер.Дружбы д.3а,кв.2</t>
  </si>
  <si>
    <t>с.Тюли,пер.Дружбы д.3а, кв.3</t>
  </si>
  <si>
    <t>86-86-01/019/2011-820</t>
  </si>
  <si>
    <t>с.Тюли ,пер.Дружбы д.3а,кв.4</t>
  </si>
  <si>
    <t>86-86-01/019/2011-821</t>
  </si>
  <si>
    <t>с.Тюли,ул.Мира д.25</t>
  </si>
  <si>
    <t>86-72-01/007/2009-015</t>
  </si>
  <si>
    <t>с.Тюли,ул.Мира д.47,кв.2</t>
  </si>
  <si>
    <t>с.Тюли,ул.Дружбы д.10,кв.2</t>
  </si>
  <si>
    <t>86:00:02:30002:010:0002</t>
  </si>
  <si>
    <t>370 000 ,00</t>
  </si>
  <si>
    <t>с.Тюли,пер.Северный д.7,кв.2</t>
  </si>
  <si>
    <t>86-72-13/020/2009-240</t>
  </si>
  <si>
    <t>с.Тюли,ул.Мира д.54,кв.1,2</t>
  </si>
  <si>
    <t>86-72-13/020/2009-001</t>
  </si>
  <si>
    <t>Квартира жилого дома</t>
  </si>
  <si>
    <t>с.Тюли,пер.Северный д.3,кв.3</t>
  </si>
  <si>
    <t>86-86-01/023/2010-312</t>
  </si>
  <si>
    <t>с.Тюли,пер.Северный  д.3,кв.1</t>
  </si>
  <si>
    <t>86-86-01/023/2010-308</t>
  </si>
  <si>
    <t>с.Тюли,пер.Северный д.3,кв.2</t>
  </si>
  <si>
    <t>86-86-01/023/2010-310</t>
  </si>
  <si>
    <t>86-72-13/008/2009-245</t>
  </si>
  <si>
    <t>п.Выкатной,пер.Школьный,д5 кв.2</t>
  </si>
  <si>
    <t>86-72-13/016/2009-999</t>
  </si>
  <si>
    <t>п.Выкатной ,пер.Школьный,д.5 кв.1</t>
  </si>
  <si>
    <t>86-72-13/020/2009-009</t>
  </si>
  <si>
    <t>п.Выкатной,пер.Торговый,д.2 кв.1</t>
  </si>
  <si>
    <t>86-72-13/020/2009-245</t>
  </si>
  <si>
    <t>п.Выкатной,пер.Торговый,д.2 кв.2</t>
  </si>
  <si>
    <t>86-72-13/020/2009-243</t>
  </si>
  <si>
    <t xml:space="preserve">материалы стен </t>
  </si>
  <si>
    <t>степень благоустроенности</t>
  </si>
  <si>
    <t>п.Выкатной,пер.Школьный 5, кв 1,2</t>
  </si>
  <si>
    <t>списан</t>
  </si>
  <si>
    <t xml:space="preserve">             Квартира №2,                                                                                                       </t>
  </si>
  <si>
    <t>с.Тюли,ул.Мира,д.23</t>
  </si>
  <si>
    <t>с.Тюли,ул.Мира,д.60</t>
  </si>
  <si>
    <t>Квартира №1</t>
  </si>
  <si>
    <t>Квартира №3,</t>
  </si>
  <si>
    <t>Квартира №4,</t>
  </si>
  <si>
    <t xml:space="preserve">п.Выкатной,ул.Московская ,д.6 </t>
  </si>
  <si>
    <t>Квартира №2,</t>
  </si>
  <si>
    <t>п.Выкатной,ул.Московская, д.6</t>
  </si>
  <si>
    <t>Квартира №1,</t>
  </si>
  <si>
    <t>п.Выкатной,ул.Надежд,д.46</t>
  </si>
  <si>
    <t>п.Выкатной,ул.Надежд д.46</t>
  </si>
  <si>
    <t>Квартира № 1</t>
  </si>
  <si>
    <t>п.Выкатной,пер.Торговый д.3</t>
  </si>
  <si>
    <t>Жилой дом,</t>
  </si>
  <si>
    <t xml:space="preserve">п.Выкатной, ул.Надежд д. 18 </t>
  </si>
  <si>
    <t>с.Тюли,пер. Северный д.10</t>
  </si>
  <si>
    <t>42 ,0</t>
  </si>
  <si>
    <t>86-86-01/019/2011-818</t>
  </si>
  <si>
    <t>86-86-01/019/2011-819</t>
  </si>
  <si>
    <t>86:02:1203001:330</t>
  </si>
  <si>
    <t>86:02:1203001:374</t>
  </si>
  <si>
    <t>86:02:1204001:1</t>
  </si>
  <si>
    <t>86:00:02:48007:003:  0001</t>
  </si>
  <si>
    <t>4510450 ,00</t>
  </si>
  <si>
    <t>ИТОГО</t>
  </si>
  <si>
    <r>
      <t xml:space="preserve">Раздел 1   </t>
    </r>
    <r>
      <rPr>
        <b/>
        <sz val="11"/>
        <color theme="1"/>
        <rFont val="Calibri"/>
        <family val="2"/>
        <charset val="204"/>
        <scheme val="minor"/>
      </rPr>
      <t>Жилфонд в деревянном и капитальном  исполнении</t>
    </r>
  </si>
  <si>
    <t>группа капитальности</t>
  </si>
  <si>
    <t>дерев</t>
  </si>
  <si>
    <t>капит</t>
  </si>
  <si>
    <t>пан</t>
  </si>
  <si>
    <t>жилфонд в капитальном исполнении</t>
  </si>
  <si>
    <t>жилфонд в деревянном исполнении</t>
  </si>
  <si>
    <t>12квартир</t>
  </si>
  <si>
    <t>% износа</t>
  </si>
  <si>
    <t>населенный пункт</t>
  </si>
  <si>
    <t>с.Тюли</t>
  </si>
  <si>
    <t>п.Выкатной</t>
  </si>
  <si>
    <t>пер. Северный д.10</t>
  </si>
  <si>
    <t>Аср</t>
  </si>
  <si>
    <t>Средневзвешенный размер ежемесячных отчислений на полное восстановление 1 кв. м. общей площади муниципального жилищного фонда</t>
  </si>
  <si>
    <t>Кк</t>
  </si>
  <si>
    <t xml:space="preserve">Коэффициент, учитывающий капитальность жилищного фонда </t>
  </si>
  <si>
    <t>К1</t>
  </si>
  <si>
    <t>Коэффициент износа</t>
  </si>
  <si>
    <t>Коэффициент благоустроенности</t>
  </si>
  <si>
    <t>К2</t>
  </si>
  <si>
    <t>К3</t>
  </si>
  <si>
    <t>Возмещаемая доля оплаты нанимателями жилых помещений от размера базовой ставки</t>
  </si>
  <si>
    <t>Коэффициент месторасположения дома</t>
  </si>
  <si>
    <t>К4</t>
  </si>
  <si>
    <t>Размер платы за пользование жилым помещением (плата за наем)</t>
  </si>
  <si>
    <t>ул.Московская, д.6</t>
  </si>
  <si>
    <t>ул.Надежд,д.46</t>
  </si>
  <si>
    <t>ул.Надежд д.46</t>
  </si>
  <si>
    <t xml:space="preserve">ул.Московская ,д.6 </t>
  </si>
  <si>
    <t>ул.Лесная д.9,кв.1</t>
  </si>
  <si>
    <t>ул.Лесная д.9,кв.2</t>
  </si>
  <si>
    <t>пер.Дружбы д.3а, кв.1</t>
  </si>
  <si>
    <t xml:space="preserve"> пер.Дружбы д.3а,кв.2</t>
  </si>
  <si>
    <t>пер.Дружбы д.3а, кв.3</t>
  </si>
  <si>
    <t>пер.Дружбы д.3а,кв.4</t>
  </si>
  <si>
    <t>год постройки</t>
  </si>
  <si>
    <t>срок эксплуатации</t>
  </si>
  <si>
    <t>Месторасположение, адрес объекта (пос.ул.дом.кв.)</t>
  </si>
  <si>
    <t>Год постройки</t>
  </si>
  <si>
    <t>Дата получ. на баланс</t>
  </si>
  <si>
    <t>Дата получ. В собств. И основан.</t>
  </si>
  <si>
    <t>Ма-те-ри-ал</t>
  </si>
  <si>
    <t>Этажность</t>
  </si>
  <si>
    <t>Общая пло-щадь</t>
  </si>
  <si>
    <t>Балансо-вая стои-мость</t>
  </si>
  <si>
    <t>Остаточ-ная стои-мость</t>
  </si>
  <si>
    <t>Из-нос в %</t>
  </si>
  <si>
    <t>30.09.2010, 543,00</t>
  </si>
  <si>
    <t>дерево</t>
  </si>
  <si>
    <t xml:space="preserve"> 1</t>
  </si>
  <si>
    <t xml:space="preserve"> 64,3 </t>
  </si>
  <si>
    <t/>
  </si>
  <si>
    <t xml:space="preserve"> 34</t>
  </si>
  <si>
    <t>износ:                                                  шифр нормы -                                                   норма износа - 3,3333</t>
  </si>
  <si>
    <t>29.10.2010, 705,00</t>
  </si>
  <si>
    <t xml:space="preserve">75,5 </t>
  </si>
  <si>
    <t xml:space="preserve">              0,00</t>
  </si>
  <si>
    <t>100</t>
  </si>
  <si>
    <t>износ:                                                  шифр нормы -                                                   норма износа - 1200,0000</t>
  </si>
  <si>
    <t>однокомнатная квартира, с.Тюли  пер.Дружбы д.3а кв.1  S общ -41.4 кв.м</t>
  </si>
  <si>
    <t>22.03.2012, 216,00</t>
  </si>
  <si>
    <t>капитальное</t>
  </si>
  <si>
    <t xml:space="preserve"> 41,4</t>
  </si>
  <si>
    <t xml:space="preserve"> 23</t>
  </si>
  <si>
    <t>41,4</t>
  </si>
  <si>
    <t>квартира №1  3-комн.квартиры, п.Выкатной  ул.Таёжная д.11,кв.1</t>
  </si>
  <si>
    <t>10.10.2012, 214,00</t>
  </si>
  <si>
    <t xml:space="preserve">брус </t>
  </si>
  <si>
    <t xml:space="preserve">1 </t>
  </si>
  <si>
    <t xml:space="preserve">61,3 </t>
  </si>
  <si>
    <t>износ:                                                  шифр нормы -                                                   норма износа - 3,3300</t>
  </si>
  <si>
    <t>квартира №2    3-комн.квартиры, п.Выкатной, ул.Таёжная д.11, кв.2</t>
  </si>
  <si>
    <t>брус</t>
  </si>
  <si>
    <t>61,7</t>
  </si>
  <si>
    <t>квартира п.Выкатной, пер. Торговый ,д.6 кв.1, п.Выкатной,пер. торговый, д.6 кв.1</t>
  </si>
  <si>
    <t>16.05.2016, 336-п</t>
  </si>
  <si>
    <t>блоки</t>
  </si>
  <si>
    <t xml:space="preserve">78,4 </t>
  </si>
  <si>
    <t xml:space="preserve">  9</t>
  </si>
  <si>
    <t>квартира п.Выкатной, пер.Торговый, д.6 кв .4, пер. Торговый ,д.6 кв.4 ,п.Выкатной</t>
  </si>
  <si>
    <t xml:space="preserve"> 43,7 </t>
  </si>
  <si>
    <t>03.07.2008, 338,00</t>
  </si>
  <si>
    <t xml:space="preserve">62,6 </t>
  </si>
  <si>
    <t xml:space="preserve"> 71</t>
  </si>
  <si>
    <t>01110000001108010004</t>
  </si>
  <si>
    <t>1</t>
  </si>
  <si>
    <t xml:space="preserve"> 67,6</t>
  </si>
  <si>
    <t>56,8</t>
  </si>
  <si>
    <t xml:space="preserve"> 78</t>
  </si>
  <si>
    <t xml:space="preserve">74,9 </t>
  </si>
  <si>
    <t xml:space="preserve"> 66</t>
  </si>
  <si>
    <t xml:space="preserve">68,6 </t>
  </si>
  <si>
    <t xml:space="preserve">33,6 </t>
  </si>
  <si>
    <t xml:space="preserve"> 59,1</t>
  </si>
  <si>
    <t xml:space="preserve"> 45</t>
  </si>
  <si>
    <t xml:space="preserve"> 83,6 </t>
  </si>
  <si>
    <t>58 ,0</t>
  </si>
  <si>
    <t>55,2</t>
  </si>
  <si>
    <t xml:space="preserve"> 68</t>
  </si>
  <si>
    <t xml:space="preserve"> 60,3</t>
  </si>
  <si>
    <t>01110000001108010019</t>
  </si>
  <si>
    <t>кирпич</t>
  </si>
  <si>
    <t xml:space="preserve">42 </t>
  </si>
  <si>
    <t xml:space="preserve"> 75,9 </t>
  </si>
  <si>
    <t xml:space="preserve"> 38</t>
  </si>
  <si>
    <t xml:space="preserve">цсп </t>
  </si>
  <si>
    <t>119,6</t>
  </si>
  <si>
    <t xml:space="preserve"> 37</t>
  </si>
  <si>
    <t>цсп</t>
  </si>
  <si>
    <t xml:space="preserve"> 115,8 </t>
  </si>
  <si>
    <t>ж.дом, с.Тюли ,пер.Северный,7,кв2 площ.общ.-49,2кв.м ,жил.-26,9. Год постр.-2007</t>
  </si>
  <si>
    <t>49,2</t>
  </si>
  <si>
    <t xml:space="preserve"> 51</t>
  </si>
  <si>
    <t>31.12.2008, 0,00</t>
  </si>
  <si>
    <t>48,3</t>
  </si>
  <si>
    <t xml:space="preserve"> 25</t>
  </si>
  <si>
    <t>износ:                                                  шифр нормы -                                                   норма износа - 2,5000</t>
  </si>
  <si>
    <t>31.12.2008, 150,00</t>
  </si>
  <si>
    <t xml:space="preserve"> 68,3 </t>
  </si>
  <si>
    <t xml:space="preserve"> 28</t>
  </si>
  <si>
    <t xml:space="preserve"> 68,8 </t>
  </si>
  <si>
    <t>Квартира ж/дома, с.Тюли пер. Северный д.3, кв.3 ;S общ-82,8 жил.-60,6 кв.м</t>
  </si>
  <si>
    <t>07.09.2011, 637,00</t>
  </si>
  <si>
    <t xml:space="preserve">82,8 </t>
  </si>
  <si>
    <t>Квартира ж/дома, с.Тюли пер. Северный  д.3 кв.1 S общ-35,4 жил-19,5кв.м</t>
  </si>
  <si>
    <t xml:space="preserve">35,4 </t>
  </si>
  <si>
    <t>Квартира ж/дома, с.Тюли пер.Северный  д.3 кв.2 Sобщ- 35,3 жил-19,6 кв.м</t>
  </si>
  <si>
    <t xml:space="preserve">35,3 </t>
  </si>
  <si>
    <t>01150000001101030925</t>
  </si>
  <si>
    <t xml:space="preserve">трансформаторная подстанция КТП-ТВ 250/10/04, </t>
  </si>
  <si>
    <t>30.06.2011, 564,00</t>
  </si>
  <si>
    <t>износ:                                                  шифр нормы -                                                   норма износа - 5,0000</t>
  </si>
  <si>
    <t>01150000001101030926</t>
  </si>
  <si>
    <t>трансформатор силовой- ТМ 250/10/04 с РЛНД 10/400, ТМ 250/10/04 с РЛНД -10/400</t>
  </si>
  <si>
    <t>25.08.2014, 804,00</t>
  </si>
  <si>
    <t xml:space="preserve"> 54,7</t>
  </si>
  <si>
    <t xml:space="preserve"> 15</t>
  </si>
  <si>
    <t xml:space="preserve"> 49,6 </t>
  </si>
  <si>
    <t>30.09.2014, 944,00</t>
  </si>
  <si>
    <t>газоблоки</t>
  </si>
  <si>
    <t xml:space="preserve"> 53,7 </t>
  </si>
  <si>
    <t xml:space="preserve"> 19</t>
  </si>
  <si>
    <t>квартира п.Выкатной, ул. Надежд  д.46 кв.1; год постройки-2012</t>
  </si>
  <si>
    <t>74,2</t>
  </si>
  <si>
    <t xml:space="preserve"> 17</t>
  </si>
  <si>
    <t>квартира п.Выкатной, ул.Надежд д.46, кв.2 ;год постройки-2012</t>
  </si>
  <si>
    <t xml:space="preserve"> 92,2</t>
  </si>
  <si>
    <t>квартира №2 с.Тюли,пер.Северный ,д.5, с.Тюли ,пер.Северный,д. 5,кв.2 ;S общ.30,7 кв.м</t>
  </si>
  <si>
    <t>31.10.2014, 1141,00</t>
  </si>
  <si>
    <t xml:space="preserve"> 14</t>
  </si>
  <si>
    <t>квартира №3, с.Тюли пер.Северный ,д. 5, с.Тюли, пер.Северный ,д.5,кв.3 ;S общ -62,3 кв.м, год постр- 1974.</t>
  </si>
  <si>
    <t>здание жилое Тюли, с.Тюли ,пер.Северный  д.9  год постановки на баланс- 20.02.2015</t>
  </si>
  <si>
    <t>31.12.2014, 1727,00</t>
  </si>
  <si>
    <t>жилой дом Тюли, с.Тюли, ул.Мира, д.42 ; год постановки на баланс-31.12.2014</t>
  </si>
  <si>
    <t>жилой дом Тюли, с.Тюли, ул.Мира, д.24 ; год постановки на баланс-31.12.2014 г</t>
  </si>
  <si>
    <t>жилой дом Тюли, с.Тюли, ул.Мира ,д.9 ; год постановки на баланс- 31.12.2014 г</t>
  </si>
  <si>
    <t>квартира с.Тюли, с.Тюли, пер.Дружбы, д.13 ,кв.2;  год постановки на баланс-31.12.2014 г</t>
  </si>
  <si>
    <t>квартира с.Тюли, с.Тюли, ул.Мира, д.61,кв.3 ;год постановки на баланс- 31.12.2014 г</t>
  </si>
  <si>
    <t>26,4</t>
  </si>
  <si>
    <t>квартира с.Тюли, с.Тюли,пер.Дружбы д.13,кв.1 ;год постановки на баланс- 31.12.2014 г</t>
  </si>
  <si>
    <t>30,5</t>
  </si>
  <si>
    <t>квартира с.Тюли, с.Тюли,ул.Мира д.37,кв.2  S общ.34,5 кв.м ;год постановки на баланс -31.12.2014</t>
  </si>
  <si>
    <t xml:space="preserve"> 34,5</t>
  </si>
  <si>
    <t>квартира с.Тюли, с.Тюли, ул.Мира  д.61,кв.2 ; год постановки на баланс- 31.12.2014</t>
  </si>
  <si>
    <t>жилой дом  Выкатной, ул.Таежная д.6 ;год постановки на баланс- 31.12.2014 г</t>
  </si>
  <si>
    <t>49,1</t>
  </si>
  <si>
    <t>жилой дом  Выкатной, ул.Надежд д,26 ; дата постановки на баланс- 31.12.2014 г</t>
  </si>
  <si>
    <t xml:space="preserve">48,9 </t>
  </si>
  <si>
    <t>жилой дом  Выкатной, пер.Северный д.8</t>
  </si>
  <si>
    <t>квартира п.Выкатной, ул.Московская д.2 ,кв.3  ; п.Выкатной ; S общ.28,9 ;</t>
  </si>
  <si>
    <t>ДЕРЕВО</t>
  </si>
  <si>
    <t xml:space="preserve"> 28,9</t>
  </si>
  <si>
    <t>18,9</t>
  </si>
  <si>
    <t>квартира п.Выкатной, ул.Школьная д.17, кв.1 ;год постановки - 31.12.2014 г</t>
  </si>
  <si>
    <t xml:space="preserve"> 35,2</t>
  </si>
  <si>
    <t>квартира п.Выкатной, ул.Школьная д.10,кв.1; год постановки-31.12.2014 г</t>
  </si>
  <si>
    <t>19,1</t>
  </si>
  <si>
    <t>квартира п.Выкатной, ул.Лесная д.21,кв.2  S общ. 53,1 кв.м; год постановки на баланс- 31.12.2014 г</t>
  </si>
  <si>
    <t xml:space="preserve">  53,1</t>
  </si>
  <si>
    <t>квартира п.Выкатной, ул.Школьная д.10, кв.2 ; год постановки на баланс- 31.12.2014 г</t>
  </si>
  <si>
    <t xml:space="preserve"> 19,1</t>
  </si>
  <si>
    <t>квартира п.Выкатной, ул.Московская д.2 ,кв.1  S общ. -58,7 ; год постановки на баланс- 31.12.2014 г</t>
  </si>
  <si>
    <t>58,7</t>
  </si>
  <si>
    <t>квартира п.Выкатной, ул.Школьная  д.10,кв.3 ;год постройки- 1980 ;</t>
  </si>
  <si>
    <t>квартира п.Выкатной, ул.Школьная д.10, кв.4 ;год  постановки на баланс- 31.12.2014 г</t>
  </si>
  <si>
    <t>квартира п.Выкатной, ул. Таёжная  д.24,кв.1  S общ. 28 кв.м</t>
  </si>
  <si>
    <t xml:space="preserve">28 </t>
  </si>
  <si>
    <t>квартира п.Выкатной, ул. Таёжная д.24,кв.2  S общ.28 кв.м</t>
  </si>
  <si>
    <t>27,5</t>
  </si>
  <si>
    <t>квартира п.Выкатной, ул.Таёжная д.2, кв.1  S общ.27,8 кв.м</t>
  </si>
  <si>
    <t>27,8</t>
  </si>
  <si>
    <t>квартира п.Выкатной, ул.Таёжная д.2, кв.2   S общ.27,5 кв.м</t>
  </si>
  <si>
    <t>квартира п.Выкатной, пер.Рабочий  д.8, кв.1</t>
  </si>
  <si>
    <t>15,2</t>
  </si>
  <si>
    <t>квартира п.Выкатной, пер.Рабочий д.8, кв.2</t>
  </si>
  <si>
    <t>квартира п.Выкатной, ул. Московская ,д.8 кв.1  S общ- 74,1кв.м + зем.участок S общ.-1754кв.м</t>
  </si>
  <si>
    <t>16.02.2015, 84,00</t>
  </si>
  <si>
    <t>капитал</t>
  </si>
  <si>
    <t xml:space="preserve"> 13</t>
  </si>
  <si>
    <t>квартира п.Выкатной, ул. Московская ,д.8, кв.2 S общ.58,2кв.м,+зем.участок S1754 кв.м</t>
  </si>
  <si>
    <t xml:space="preserve"> 18,9</t>
  </si>
  <si>
    <t>2-х комн. квартира с.Тюли, с.Тюли, пер.Дружбы д.12 а,кв 2    Sобщ. 60,2 кв.м</t>
  </si>
  <si>
    <t>15.07.2015, 463-п</t>
  </si>
  <si>
    <t>60,2</t>
  </si>
  <si>
    <t xml:space="preserve"> 12</t>
  </si>
  <si>
    <t>2-х комн. квартира с.Тюли, с.Тюли, пер.Дружбы, д.12а кв.3, S общ.60,1 кв.м</t>
  </si>
  <si>
    <t xml:space="preserve"> 60,1</t>
  </si>
  <si>
    <t>однокомнатная квартира  с.Тюли, с.Тюли, пер.Дружбы, д.12а кв.4 S общ.43,5 кв.м</t>
  </si>
  <si>
    <t>43,5</t>
  </si>
  <si>
    <t>5-комн.квартира с. Тюли, кв.№1, с.Тюли, пер.Северный, д.14 S общ.152,1 год постройки-2014</t>
  </si>
  <si>
    <t>30.07.2015, 575-п</t>
  </si>
  <si>
    <t>пеноблоки</t>
  </si>
  <si>
    <t>152,1</t>
  </si>
  <si>
    <t>2-х комн. квартира с.Тюли, кв.№3, с.Тюли, пер. Северный, д.14, S общ 60,8 кв.м</t>
  </si>
  <si>
    <t>еноблоки /1</t>
  </si>
  <si>
    <t>3-х комн.квартира с.Тюли, №4, с.Тюли, пер.Северный д.14 S общ.73 кв.м</t>
  </si>
  <si>
    <t>73,0</t>
  </si>
  <si>
    <t>3-х комн.квартира с.Тюли, с.Тюли, пер.Дружбы, д.12 А,кв.1</t>
  </si>
  <si>
    <t>30.11.2015, 1148-п</t>
  </si>
  <si>
    <t xml:space="preserve"> 77,6</t>
  </si>
  <si>
    <t xml:space="preserve"> 11</t>
  </si>
  <si>
    <t>квартира п.Выкатной, пер. Торговый, д.6 кв.3 ; S общ 60,6 + земельный участок</t>
  </si>
  <si>
    <t>31.12.2015, 1265-п</t>
  </si>
  <si>
    <t>60,6</t>
  </si>
  <si>
    <t>квартира с.Тюли, с.Тюли, ул.Мира, д.60, кв. 3</t>
  </si>
  <si>
    <t>49,7</t>
  </si>
  <si>
    <t>четырехкомнатная  квартира №4, с.Тюли,пер.Северный,д.10а ,S общ-102,1кв.м</t>
  </si>
  <si>
    <t>20.10.2014, 1094,00</t>
  </si>
  <si>
    <t>264,8</t>
  </si>
  <si>
    <t>однокомнатная квартира  с.Тюли, с.Тюли ,пер.Северный д.10а ,S общ-41,8 кв.м,год постройки-2013.</t>
  </si>
  <si>
    <t xml:space="preserve"> 41,8</t>
  </si>
  <si>
    <t>п.Выкатной ,пер.Торговый  д.6, кв.2, кв.2- 60,9 кв.м</t>
  </si>
  <si>
    <t>20.06.2016, 507-п</t>
  </si>
  <si>
    <t>60,9</t>
  </si>
  <si>
    <t>30.10.2015, 980-п</t>
  </si>
  <si>
    <t>ВСЕГО:</t>
  </si>
  <si>
    <t>09.11.2010 г Приказ №543-п от 12.08.2010</t>
  </si>
  <si>
    <t>08.11.2010г Приказ №705-п от 18.10.2010</t>
  </si>
  <si>
    <t>01.03.2013  г Приказ №216-П от 12.03.2012г</t>
  </si>
  <si>
    <t>01.03.2013г Приказ №216-П от 12.03.2012г</t>
  </si>
  <si>
    <t>16.12.2012 г Приказ № 1214-п от 02.10.2012 г</t>
  </si>
  <si>
    <t>17.12.2012 г Приказ №1214-п от 02.10.2012 г</t>
  </si>
  <si>
    <t>16.05.2016г  Приказ №336-п от 06.05.16г</t>
  </si>
  <si>
    <t>03.03.2009 г. Приказ №338-п от 25.06.2008г</t>
  </si>
  <si>
    <t>18.03.2009г Приказ № 338-п от 25.06.2008г</t>
  </si>
  <si>
    <t>21.02.2009г Приказ 338-п от 25.06.2008</t>
  </si>
  <si>
    <t>13.06.2013 г  Приказ 338-п от 25.06.2008</t>
  </si>
  <si>
    <t>31.10.2009 г  Приказ 338-п от 25.06.2008</t>
  </si>
  <si>
    <t>03.11.2009г Приказ №338-п от 25.06.2008г</t>
  </si>
  <si>
    <t>21.11.2009г  Приказ 338-п от 25.06.2008г</t>
  </si>
  <si>
    <t>17.12.2009г Приказ №338-п от 25.06.2008г</t>
  </si>
  <si>
    <t>23.11.2009г Приказ №338-п от 25.06.2008г</t>
  </si>
  <si>
    <t>Приказ №338-п от 25.06.2008г</t>
  </si>
  <si>
    <t>21.02.2009г Приказ №338-п от 25.06.2008г</t>
  </si>
  <si>
    <t xml:space="preserve">31.10.2009г Приказ №338-п от 25.06.2008г </t>
  </si>
  <si>
    <t>16.12.2009г Приказ №338-п от 25.06.2008г</t>
  </si>
  <si>
    <t>18.11.2009г Приказ №338-п от 25.06.2008г</t>
  </si>
  <si>
    <t>20.04.2009г Приказ №338-п от 25.06.2008г</t>
  </si>
  <si>
    <t>27.11.2011г Приказ №637-п от 11.07.2011г</t>
  </si>
  <si>
    <t>25.11.2011г Приказ №637-п от 11.07.2011г</t>
  </si>
  <si>
    <t>24.11.2011г Приказ №637-п от 11.07.2011г</t>
  </si>
  <si>
    <t>15.09.2014г Приказ №804-П от 06.08.2014г</t>
  </si>
  <si>
    <t>12.12.2014г Приказ № 944-п от 15.09.2014г</t>
  </si>
  <si>
    <t>17.11.2014г приказ № 944-п от 15.09.2014г</t>
  </si>
  <si>
    <t>13.11.2014г Приказ №944-п от 15.09.14г</t>
  </si>
  <si>
    <t>21.12.2014г Приказ №1141-п от 20.10.14г</t>
  </si>
  <si>
    <t>22.02.2015г Приказ №1727-п от 31.12.14г</t>
  </si>
  <si>
    <t>13.08.2015г, Приказ №1727-п от 31.12.2014г</t>
  </si>
  <si>
    <t>20.02.2015г Приказ №1727-п от 31.12.14</t>
  </si>
  <si>
    <t>20.02.2015 г Приказ №1727-п от 31.12.2014г</t>
  </si>
  <si>
    <t>13.08.2015 г Приказ №1727-п от 31.12.2014 г</t>
  </si>
  <si>
    <t>20.02.15 г Приказ №1727-п от 31.12.2014г</t>
  </si>
  <si>
    <t>03.04.2015г Приказ № 84-п от 30.01.2015 г</t>
  </si>
  <si>
    <t>15.07.2015г Приказ №463-п,от 20.04.2015г</t>
  </si>
  <si>
    <t>26.06.2015г Приказ №575-п,от 02.06.2015г</t>
  </si>
  <si>
    <t>01.12.2015г Приказ №1148-п, от 27.11.2015г</t>
  </si>
  <si>
    <t>31.12.2015г Приказ №1265-п от 24.12.2015г</t>
  </si>
  <si>
    <t>17.11.2014г приказ № 1094-п от 09.10.2014г</t>
  </si>
  <si>
    <t>17.11.2014г Приказ №1094-п,от 09.10.14г</t>
  </si>
  <si>
    <t>20.06.2016 г Приказ №507-п от 02.06.16г</t>
  </si>
  <si>
    <t>03.12.2015г Приказ №980-п от 20.10.2015г</t>
  </si>
  <si>
    <t xml:space="preserve">дерево /53,7 </t>
  </si>
  <si>
    <t>дерево/ 34,2</t>
  </si>
  <si>
    <t xml:space="preserve">дерево /49,8 </t>
  </si>
  <si>
    <t xml:space="preserve">дерево/38,7 </t>
  </si>
  <si>
    <t>дерево/1</t>
  </si>
  <si>
    <t>Год пост-ройки</t>
  </si>
  <si>
    <t>Дата получ. на баланс и основан.</t>
  </si>
  <si>
    <t>Мате-риал</t>
  </si>
  <si>
    <t>Пользова-тель</t>
  </si>
  <si>
    <t xml:space="preserve">Здание нежилое, </t>
  </si>
  <si>
    <t>29.09.2017, 13-Р-417</t>
  </si>
  <si>
    <t xml:space="preserve">  5</t>
  </si>
  <si>
    <t xml:space="preserve">Здание нежилое- гараж, </t>
  </si>
  <si>
    <t>износ:                                                  шифр нормы -                                                   норма износа - 100,0000</t>
  </si>
  <si>
    <t>нежилое здание- здание  фельдш.аккушер  пункта  с.Тюли, с.Тюли ул.Мира 35  площ.общ-51,8 кв.м ; год постройки-1967;</t>
  </si>
  <si>
    <t>31.07.2012, 766,00</t>
  </si>
  <si>
    <t>Здание нежилое, п.Выкатной ,ул.Надежд 4 S общ-108,1 кв.м Год постр.-1970г</t>
  </si>
  <si>
    <t xml:space="preserve">108,1 </t>
  </si>
  <si>
    <t>магазин, с.Тюли ,пер.Северный, 4;площадь общ.-142,4кв.м;год постройки-1968</t>
  </si>
  <si>
    <t xml:space="preserve">142,4 </t>
  </si>
  <si>
    <t>86:02:1204001:827</t>
  </si>
  <si>
    <t>86:02:1204001:832</t>
  </si>
  <si>
    <t>86:02:1204001:543</t>
  </si>
  <si>
    <t>86:02:1203001:280</t>
  </si>
  <si>
    <t>Наименование, модель</t>
  </si>
  <si>
    <t>Дата получ. на баланс и основание</t>
  </si>
  <si>
    <t>Балансовая стоимость</t>
  </si>
  <si>
    <t>Пользователь (школа, д/сад, больница, ДК)</t>
  </si>
  <si>
    <t xml:space="preserve">резервуар противопожарного запаса воды, </t>
  </si>
  <si>
    <t>износ:                                                  шифр нормы -                                                   норма износа - 4,0000</t>
  </si>
  <si>
    <t xml:space="preserve">ВЛ-10 кВ (п.Выкатной), </t>
  </si>
  <si>
    <t>износ:                                                  шифр нормы -                                                   норма износа - 10,0000</t>
  </si>
  <si>
    <t xml:space="preserve">электрические сети 0,4 кВ (п.Выкатной), </t>
  </si>
  <si>
    <t>внутрипоселковые дороги  сТюли, Протяжённость-3361м.</t>
  </si>
  <si>
    <t>внутрипоселковые  дороги  п.Выкатной, Протяжённость-6123м. (пер.Торговый1-223м, пер.Торговый2-100м,ул.Московская-880м,</t>
  </si>
  <si>
    <t>ВЛ-10 кВ (с.Тюли), протяжённость-1,549 км</t>
  </si>
  <si>
    <t>дамба с.Тюли, Протяжённость -3163м</t>
  </si>
  <si>
    <t xml:space="preserve">ВЛ-0,4 кВ (с.Тюли), </t>
  </si>
  <si>
    <t xml:space="preserve">газохранилище, </t>
  </si>
  <si>
    <t>Администрация</t>
  </si>
  <si>
    <t>резервуар противопожарного запаса воды, V= 100 м3</t>
  </si>
  <si>
    <t>Администрация В</t>
  </si>
  <si>
    <t>взлетно-посадочная площадка Тюли, назначение : взлетно -посадочная  площадка с. Тюли, s общ. 400,0 кв.м</t>
  </si>
  <si>
    <t>30.09.2015, 860-п</t>
  </si>
  <si>
    <t>вертолетная площадка Выкатной, назначение- для взлета и посадки  воздушного транспорта (вертолета)</t>
  </si>
  <si>
    <t xml:space="preserve">Строительство участка подъезда дороги до п.Выкатной (1,2,3 этапы) Ханты-Мансийский район, </t>
  </si>
  <si>
    <t>трактор МТЗ-82.1 (Беларус 82.1), год вып.2008, орг-изготов ОАО "ПО Елаз",двиг №429058,</t>
  </si>
  <si>
    <t>16.05.2011, 317,00</t>
  </si>
  <si>
    <t>трактор Агромаш  90 ТГ 2007 А, Год выпуска 2010г. заводской №000493 (754893),двигатель №118767,кор.передач №</t>
  </si>
  <si>
    <t>28.03.2011, 220,00</t>
  </si>
  <si>
    <t xml:space="preserve">комплект системы видеонаблюдения, </t>
  </si>
  <si>
    <t>31.08.2017, 892-п</t>
  </si>
  <si>
    <t xml:space="preserve">комплект оборудования  Тревожная кнопка, </t>
  </si>
  <si>
    <t>спортивный комплекс №1, мини-комплекс (рукоход-змейка,шведская стенка,турник,турниковая конструкция ),</t>
  </si>
  <si>
    <t>30.04.2015, 444-п</t>
  </si>
  <si>
    <t xml:space="preserve"> 80</t>
  </si>
  <si>
    <t xml:space="preserve">металлоискатель арочный (металлодетектор), </t>
  </si>
  <si>
    <t>01.07.2018, 552-П</t>
  </si>
  <si>
    <t xml:space="preserve">земельный участок ,ул.Школьная 6, </t>
  </si>
  <si>
    <t>30.11.2017, 1208-п</t>
  </si>
  <si>
    <t xml:space="preserve">износ:                                                  шифр нормы - </t>
  </si>
  <si>
    <t>земельный участок, п.Выкатной ,ул.Надежд 12</t>
  </si>
  <si>
    <t>земля, земли для обслуживания ж/дома,кадастровый №86:02:1204001:0191,ввод-28.12.2007г у</t>
  </si>
  <si>
    <t>земельный участок, с.Тюли ,ул.Мира  д.46</t>
  </si>
  <si>
    <t>30.06.2009, 312,00</t>
  </si>
  <si>
    <t>земельный участок, для обслуживания  верт.площадки  п.Выкатной</t>
  </si>
  <si>
    <t xml:space="preserve">земельный участок  п.Выкатной ,ул.Таёжная д.7, </t>
  </si>
  <si>
    <t>01.07.2016, 512-п</t>
  </si>
  <si>
    <t xml:space="preserve">земельный участок п.Выкатной, ул.Московская д.4, </t>
  </si>
  <si>
    <t xml:space="preserve">земельный участок п.Выкатной ,ул. московская д.14, </t>
  </si>
  <si>
    <t xml:space="preserve">земельный участок п.Выкатной, ул.Лесная  12, </t>
  </si>
  <si>
    <t>Название, группа</t>
  </si>
  <si>
    <t>Длина (м)</t>
  </si>
  <si>
    <t>Пло-щадь</t>
  </si>
  <si>
    <t>Куб.М.</t>
  </si>
  <si>
    <t>Стои-мость</t>
  </si>
  <si>
    <t>Адрес</t>
  </si>
  <si>
    <t>длина-20,0 м; ширина- 20,0 м; s -400 кв.м. Покрытие -железо-бетонные  плиты.</t>
  </si>
  <si>
    <t>Кадастровый №</t>
  </si>
  <si>
    <t>Дата получения в собственность.основание</t>
  </si>
  <si>
    <t>86:02:1204001:845</t>
  </si>
  <si>
    <t>п.Выкатной,ул.Школьная,д.22</t>
  </si>
  <si>
    <t>86:02:1204001:819</t>
  </si>
  <si>
    <t>86-86-01/008/2012-427</t>
  </si>
  <si>
    <t>86-86-01/008/2012-425</t>
  </si>
  <si>
    <t>86-86-01/008/2012-433</t>
  </si>
  <si>
    <t>86-86-01/008/2012-429</t>
  </si>
  <si>
    <t>86:02:1204001:815</t>
  </si>
  <si>
    <t>86:02:0000000:6202</t>
  </si>
  <si>
    <t>86:02:1204001:612</t>
  </si>
  <si>
    <t>86:02:0000000:7317</t>
  </si>
  <si>
    <t>Кадастров.  №</t>
  </si>
  <si>
    <t>86:02:1204001:481</t>
  </si>
  <si>
    <t>86:02:1204001:17</t>
  </si>
  <si>
    <t>86:02:1204001:5</t>
  </si>
  <si>
    <t>86:02:1204001:255</t>
  </si>
  <si>
    <t>86:02:1204001:403</t>
  </si>
  <si>
    <t>86:02:1204001:705</t>
  </si>
  <si>
    <t>86:02:1204001:194</t>
  </si>
  <si>
    <t>86:02:1204001:191</t>
  </si>
  <si>
    <t>86:02:1203001:126</t>
  </si>
  <si>
    <t>Кадастр. №</t>
  </si>
  <si>
    <t>86:02:1204001:508</t>
  </si>
  <si>
    <t>86:02:1204001:748</t>
  </si>
  <si>
    <t>86:02:1204001:741</t>
  </si>
  <si>
    <t>86:02:1204001:750</t>
  </si>
  <si>
    <t>86:02:1204001:744</t>
  </si>
  <si>
    <t>86:02:1204001:742</t>
  </si>
  <si>
    <t>86:02:1204001:743</t>
  </si>
  <si>
    <t>86:02:1203001:341</t>
  </si>
  <si>
    <t>86:02:1203001:353</t>
  </si>
  <si>
    <t>86:02:1203001:370</t>
  </si>
  <si>
    <t>86:02:1203001:404</t>
  </si>
  <si>
    <t>86:02:1203001:402</t>
  </si>
  <si>
    <t>86:02:1203001:340</t>
  </si>
  <si>
    <t>86:02:1203001:380</t>
  </si>
  <si>
    <t>86:02:1203001:379</t>
  </si>
  <si>
    <t>86:02:1203001:354</t>
  </si>
  <si>
    <t>86:02:1204001:736</t>
  </si>
  <si>
    <t>86:02:1204001:739</t>
  </si>
  <si>
    <t>86:02:1204001:738</t>
  </si>
  <si>
    <t>86:02:1204001:735</t>
  </si>
  <si>
    <t>86:02:1204001:734</t>
  </si>
  <si>
    <t>86:02:1204001:733</t>
  </si>
  <si>
    <t>86:02:1204001:688</t>
  </si>
  <si>
    <t>86:02:1204001:715</t>
  </si>
  <si>
    <t>86:02:1203001:398</t>
  </si>
  <si>
    <t>86:02:1203001:385</t>
  </si>
  <si>
    <t>86:02:1203001:388</t>
  </si>
  <si>
    <t>однокомнатная квартира, с.Тюли пер.Дружбы  д.3 а ,кв.4</t>
  </si>
  <si>
    <t>86:02:1203001:306</t>
  </si>
  <si>
    <t>86:02:1203001:382</t>
  </si>
  <si>
    <t>86:02:1203001:384</t>
  </si>
  <si>
    <t>86:02:1203001:387</t>
  </si>
  <si>
    <t>86:02:1203001:329</t>
  </si>
  <si>
    <t>86:02:1203001:381</t>
  </si>
  <si>
    <t>86:02:1203001:390</t>
  </si>
  <si>
    <t>86:02:1203001:383</t>
  </si>
  <si>
    <t>86:02:1204001:788</t>
  </si>
  <si>
    <t>86:02:1204001:786</t>
  </si>
  <si>
    <t>86:02:1204001:787</t>
  </si>
  <si>
    <t>86:02:1204001:789</t>
  </si>
  <si>
    <t>86:02:1204001:745</t>
  </si>
  <si>
    <t>86:02:1204001:740</t>
  </si>
  <si>
    <t>86:02:1204001:747</t>
  </si>
  <si>
    <t>86:02:1204001:731</t>
  </si>
  <si>
    <t>86:02:1203001:359</t>
  </si>
  <si>
    <t>86:02:1203001:401</t>
  </si>
  <si>
    <t>86:02:1204001:716</t>
  </si>
  <si>
    <t>86:02:1204001:746</t>
  </si>
  <si>
    <t>Тип транспорта,
марка, модель</t>
  </si>
  <si>
    <t>Год выпуска</t>
  </si>
  <si>
    <t>Местонахождение (пользователь)</t>
  </si>
  <si>
    <t xml:space="preserve">видеокамера Samsung SMX-F50, </t>
  </si>
  <si>
    <t>01.12.2011, 1009,00</t>
  </si>
  <si>
    <t xml:space="preserve">Плуг лесной  ПКЛ-70Д, </t>
  </si>
  <si>
    <t>31.05.2013, 481,00</t>
  </si>
  <si>
    <t>Пользователь</t>
  </si>
  <si>
    <t>помещение интерната,п.Выкатной, пер.Рабочий  д. 4  , общ. площ.- 75,5 кв.м;жил.-33,3 кв.м .Год постр.-1984г</t>
  </si>
  <si>
    <t>ж.дом,п.Выкатной, ул.Лесная,д.26 кв.1,площ. общ.-62,6кв.м ; жил.-44,3кв.м;год постр.-1989г</t>
  </si>
  <si>
    <t>ж.дом, п.Выкатной, ул. Московская д.10 кв.1,2 площ.общ. 1кв.:67,6 жил.-41,7; 2кв: общ.-29  жил-16,7</t>
  </si>
  <si>
    <t>ж.дом, п.Выкатной, ул.Московская  д.18,кв.4.-площ.общ.-56,8кв.м ;жил.-38,8кв.м  :год пост-1987г</t>
  </si>
  <si>
    <t>ж.дом, п.Выкатной, пер.Торговый д.1,кв.2-площ. общ.-   74,9  кв.м      год постройки- 1992 г</t>
  </si>
  <si>
    <t>ж.дом, п.Выкатной, пер.Школьный д.5, кв.1,2 .площ.общ: 68,6кв.м  ( 1кв.-33,8кв.м, 2кв.-34,8кв.м)</t>
  </si>
  <si>
    <t>ж.дом,  п.Выкатной, пер.Школьный,д.3.кв.1- площ. общая-33,6кв.м ,жилая-12,8;год постройки -1969</t>
  </si>
  <si>
    <t>ж.дом, п.Выкатной, ул.Лесная,д.12, с зем.участком,площ.общ.-59,1кв.м,жилая-36,9;год постр.-1999</t>
  </si>
  <si>
    <t>ж.дом, п.Выкатной, ул.Надежд ,д.13, площ.общ-83,6 кв.м,жилая-54,5;год постройки-2003</t>
  </si>
  <si>
    <t>п.Выкатной, ж.дом, ул.Московская,д. 28, площ. общ.-58 кв.м,жилая-37,5 год постройки-2003</t>
  </si>
  <si>
    <t>п.Выкатной, ж.дом, ул.Таёжная,д. 20 кв.2 ,площ.общ.-55,2кв.м;жил.-38,3 год постройки-1988г</t>
  </si>
  <si>
    <t>п.Выкатной, ж.дом, ул.Таёжная ,д. 7,-площ.общ.- 60,3кв.м;жил.-37,5; год постройки-1964</t>
  </si>
  <si>
    <t>с.Тюли,ж.дом, ул.Мира,д. 47 кв.2; год постройки- 01.01.1990</t>
  </si>
  <si>
    <t>с.Тюли, ж.дом, ул.Дружбы ,д.10 кв.2. площ.общ.-75,9кв.м;жил.-49,3;год постройки -1983</t>
  </si>
  <si>
    <t xml:space="preserve"> ж.дом, ул.Лесная,7    п.Выкатной- площ.общ.-115,8кв.м (1кв-50,6кв.м,2кв.-71,0кв.м)</t>
  </si>
  <si>
    <t xml:space="preserve"> ж.дом, пер.Торговый,2 п.Выкатной.-площ. общ.-119,6кв.м (1кв-70,8 ,2кв.-50,1кв.м)</t>
  </si>
  <si>
    <t>ж илой  дом  1квартирный ,с.Тюли,  ул.Мира 36, год постройки-2003г. S общ-48,3 жил.-38,9 .</t>
  </si>
  <si>
    <t>Квартира 2х квартирн. жилого дома,п.Выкатной, ул.Лесная д.1 кв.2 Sобщ-68,8 кв.м жил-46,1.год постр-2002</t>
  </si>
  <si>
    <t>Квартира 2х квартирн. жилого дома, п.Выкатной, кв. №1 ;    ул.Лесная д.1 S общ-68,3 жил.-53.Год постр-2002г</t>
  </si>
  <si>
    <t>квартира  с.Тюли,ул.Мира д.23,пом.2,   S общ.- 54,7; год ввода-1974</t>
  </si>
  <si>
    <t>квартира  с.Тюли,ул.Мира д.60,кв.1 S общ-49,6 кв.м; год ввода-1974</t>
  </si>
  <si>
    <t>квартира  п.Выкатной ,ул.Московская д.6, кв.4,год постройки-2012 г</t>
  </si>
  <si>
    <t>Лебединская И.Н.</t>
  </si>
  <si>
    <t>Пономарев М.П.</t>
  </si>
  <si>
    <t>Киршин С.В.</t>
  </si>
  <si>
    <t>Чемляков П.П.</t>
  </si>
  <si>
    <t>Шехерова Н.А.</t>
  </si>
  <si>
    <t>Шехирева О.П.</t>
  </si>
  <si>
    <t>Никурова Л.К.</t>
  </si>
  <si>
    <t>Косинцева И.В</t>
  </si>
  <si>
    <t>Алиев Р.А.</t>
  </si>
  <si>
    <t>СДК</t>
  </si>
  <si>
    <t>Алиева  Г.А.</t>
  </si>
  <si>
    <t>Чертихин А.А</t>
  </si>
  <si>
    <t>Зорина В.Н.</t>
  </si>
  <si>
    <t>Воронцов С.А.</t>
  </si>
  <si>
    <t>Кондрашина Т.Д.</t>
  </si>
  <si>
    <t>Ломоткова И.М.</t>
  </si>
  <si>
    <t>Мошкин А.Ю.</t>
  </si>
  <si>
    <t>Котякин В.Д.</t>
  </si>
  <si>
    <t>Хаметов А.Р</t>
  </si>
  <si>
    <t>Грошев П.Я</t>
  </si>
  <si>
    <t>Чупров А.А ; Злотник Н.А.</t>
  </si>
  <si>
    <t>Алексеева Н.А.</t>
  </si>
  <si>
    <t>Логинов А.В.</t>
  </si>
  <si>
    <t>Саитов Д.К.</t>
  </si>
  <si>
    <t>Бабушкина Н.И; Соснина Л.И</t>
  </si>
  <si>
    <t>Чусовитина М.Ф, Храмцова Н.П.</t>
  </si>
  <si>
    <t>Вильгельм А.Ф</t>
  </si>
  <si>
    <t>Молокова А.А</t>
  </si>
  <si>
    <t>Чемакина Т.В.</t>
  </si>
  <si>
    <t>Лифанчук Л.А</t>
  </si>
  <si>
    <t>Орлов В.Г</t>
  </si>
  <si>
    <t>Дудникова С.Н</t>
  </si>
  <si>
    <t>Воронцов А.Г.</t>
  </si>
  <si>
    <t>Буторин Н.П.</t>
  </si>
  <si>
    <t>Отто Ю.А.</t>
  </si>
  <si>
    <t>Ростелеком</t>
  </si>
  <si>
    <t>Шевелева Л.Г</t>
  </si>
  <si>
    <t>Бурматова И.В</t>
  </si>
  <si>
    <t>Шевчук В.В</t>
  </si>
  <si>
    <t>Юдин В.М</t>
  </si>
  <si>
    <t>Полков А.В</t>
  </si>
  <si>
    <t>Коневский И.И</t>
  </si>
  <si>
    <t>Кривобоков И.Н</t>
  </si>
  <si>
    <t>Шехеров С.С</t>
  </si>
  <si>
    <t>Ворожбит Б.И</t>
  </si>
  <si>
    <t>Слободчиков А.С</t>
  </si>
  <si>
    <t>Завьялов А.Л</t>
  </si>
  <si>
    <t>Логинов В.Е.</t>
  </si>
  <si>
    <t>Путилов М.В</t>
  </si>
  <si>
    <t>Писарева А.Н</t>
  </si>
  <si>
    <t>Кондрашин Д.С.</t>
  </si>
  <si>
    <t>Лебедева Н.Н.</t>
  </si>
  <si>
    <t>Мокерова Е.В</t>
  </si>
  <si>
    <t>Ксензюк В.В</t>
  </si>
  <si>
    <t>Мурашкин А.В</t>
  </si>
  <si>
    <t>Осолодков В.С</t>
  </si>
  <si>
    <t>Мокерова Т.А</t>
  </si>
  <si>
    <t>Чалый С.И</t>
  </si>
  <si>
    <t>Полков В.В</t>
  </si>
  <si>
    <t>Мошкин Д.Ю</t>
  </si>
  <si>
    <t>Чемакин А.Г</t>
  </si>
  <si>
    <t>Щербинина Н.Е</t>
  </si>
  <si>
    <t>Пуминова А.А</t>
  </si>
  <si>
    <t>Русанова О.П</t>
  </si>
  <si>
    <t>Волокитин И.С</t>
  </si>
  <si>
    <t>Собольников П.С</t>
  </si>
  <si>
    <t>Соскин В.Г</t>
  </si>
  <si>
    <t>Воронцев Н.Г</t>
  </si>
  <si>
    <t>Чемакин С.Г</t>
  </si>
  <si>
    <t>Афанасьева Т.С</t>
  </si>
  <si>
    <t>Шевелёв А.В</t>
  </si>
  <si>
    <t>специалисты</t>
  </si>
  <si>
    <t>АО"ЮТЭК-ХМР"</t>
  </si>
  <si>
    <t>МРО православный Приход храма в честь иконы Божией Матери "Знамение"</t>
  </si>
  <si>
    <t>МКОУ ХМР СОШ;  БУ "Ханты-Мансийская районная больница"</t>
  </si>
  <si>
    <t>ИП Болотникова О.И.</t>
  </si>
  <si>
    <t>ЖЭК-3</t>
  </si>
  <si>
    <t>СДК Тюли</t>
  </si>
  <si>
    <t>СДК Выкатной</t>
  </si>
  <si>
    <t>жилой дом ул.Надежд 12</t>
  </si>
  <si>
    <t>жилой дом ул.Надежд д.9</t>
  </si>
  <si>
    <t>верт.площадка</t>
  </si>
  <si>
    <t>жилой дом ул.Таежная д.7</t>
  </si>
  <si>
    <t>жилой дом ул.Московская д.4</t>
  </si>
  <si>
    <t>жилой дом ул.Московская д.14</t>
  </si>
  <si>
    <t>жилой дом ул.Лесная д.12</t>
  </si>
  <si>
    <t>ЮТЭК-Региональные сети</t>
  </si>
  <si>
    <t>Реестр.       №</t>
  </si>
  <si>
    <t>п.Выкатной, ул.Школьная д.22,корп.2</t>
  </si>
  <si>
    <t>ЮТЭК -Региональные сети</t>
  </si>
  <si>
    <t>Реестр.№</t>
  </si>
  <si>
    <t xml:space="preserve">НЕДВИЖИМОЕ имущество </t>
  </si>
  <si>
    <t>Кадастр.  №</t>
  </si>
  <si>
    <t>жилое здание , Х-М район с.Тюли, ул.Мира 40</t>
  </si>
  <si>
    <t>Сведения о муниципальных унитарных предприятиях,муниципальных учреждениях,иных юридических лицах, в которых муниципальное образование  является учредителем (участником)</t>
  </si>
  <si>
    <t>полное наименование и организационно-правовая форма юридического лица;</t>
  </si>
  <si>
    <t>адрес ( местонахождение);</t>
  </si>
  <si>
    <t xml:space="preserve">Основной государственный регистрационный номер и дата государственной регистрации </t>
  </si>
  <si>
    <t xml:space="preserve">реквизиты документа- основания создания юридического лица (участия муниципального образования в создании (уставном капитале)юридического  лица </t>
  </si>
  <si>
    <t>размер уставного фонда (для муниципальных унитарных предприятий)</t>
  </si>
  <si>
    <t>Балансовая стои-мость ОС</t>
  </si>
  <si>
    <t>Остаточная стои-мость ОС</t>
  </si>
  <si>
    <t>среднесписочная численность работников  (для муниципальных учреждений и муниципальных унитарных предприятий)</t>
  </si>
  <si>
    <t>Муниципальное учреждение культуры "Сельский дом культуры и досуга " п.Выкатной; муниципальное учреждение</t>
  </si>
  <si>
    <t>628513 Тюменская область ,ХМАО-Югра, Ханты-Мансийский район, п.Выкатной, ул.Школьная 22, корп 2</t>
  </si>
  <si>
    <r>
      <t xml:space="preserve">1098601001773;  </t>
    </r>
    <r>
      <rPr>
        <sz val="9"/>
        <rFont val="Arial Cyr"/>
        <charset val="204"/>
      </rPr>
      <t>29.09.2009</t>
    </r>
  </si>
  <si>
    <t>СВИДЕТЕЛЬСТВО о государственной регистрации юридического лица</t>
  </si>
  <si>
    <t>Кадастровая стоимость</t>
  </si>
  <si>
    <t>Амортизация</t>
  </si>
  <si>
    <t xml:space="preserve">         448  000,00</t>
  </si>
  <si>
    <t>Дата возникновения и  прекращения права муниципальной собственности</t>
  </si>
  <si>
    <t>Дата возникновения и прекращения права собственности</t>
  </si>
  <si>
    <t>Дата возникновения и прекращения права муниципальной собственности</t>
  </si>
  <si>
    <t>Реквизиты документа-основания возникновения (прекращения)права собственности</t>
  </si>
  <si>
    <t>дата возникновения и прекращения права собственности (реквизиты)</t>
  </si>
  <si>
    <t>Кадастровый номер</t>
  </si>
  <si>
    <t>свидетельство о гос.регистрации права 06.05.2016</t>
  </si>
  <si>
    <t>выписка из ЕГРН 18.12.2017</t>
  </si>
  <si>
    <t>выписка  из ЕГРН 12.10.2017</t>
  </si>
  <si>
    <t xml:space="preserve"> пло-щадь, кв.м</t>
  </si>
  <si>
    <t>свидетельство о гос.регистрации права 23.10.2015</t>
  </si>
  <si>
    <t>свидетельство о  государственной регистрации права 28.02.2012</t>
  </si>
  <si>
    <t>свидетельство о гос.регистрации права 28.02.2012</t>
  </si>
  <si>
    <t>свидетельство о гос.регистрации права 01.03.2012</t>
  </si>
  <si>
    <t>свидетельство о гос.регистрации права 29.02.2012</t>
  </si>
  <si>
    <t>выписка из ЕГРН 21.03.2017</t>
  </si>
  <si>
    <t>01.12.2011 приказ  №1009-п, 15.11.2011 Департамент имущества</t>
  </si>
  <si>
    <t>31.05.2013 приказ  №481-п, 15.05.2013 Департамент имущества</t>
  </si>
  <si>
    <t>16.05.2011 приказ №317-п , 19.04.2011 Департамент имущества</t>
  </si>
  <si>
    <t>28.03.2011 приказ №220-п , 22.03.2011 Департамент имущества</t>
  </si>
  <si>
    <t>31.08.2017 приказ 892-п, 18.08.2017 Департамент имущества</t>
  </si>
  <si>
    <t>30.04.2015 приказ 444-п, 07.04.2015 Департамент имущества</t>
  </si>
  <si>
    <t>01.07.2018 приказ 552-п, 18.05.2018 Департамент имущества</t>
  </si>
  <si>
    <t>выписка из ЕГРН 09.11.2017</t>
  </si>
  <si>
    <t>86:02:1203001:315</t>
  </si>
  <si>
    <t>свидетельство о гос.регистрации права 02.02.2010</t>
  </si>
  <si>
    <t>свидетельство о гос.регистрации права 20.03.2015</t>
  </si>
  <si>
    <t xml:space="preserve">свидетельство о гос.регистрации права 17.12.2009 </t>
  </si>
  <si>
    <t>выписка из ЕГРН 12.10.2017</t>
  </si>
  <si>
    <t>выписка из ЕГРН 20.10.2017</t>
  </si>
  <si>
    <t>свид-во о гос.регистрации права  17.11.2014</t>
  </si>
  <si>
    <t>86:02:1204001:702</t>
  </si>
  <si>
    <t>свид-во о гос.регистрации права  13.08.2015</t>
  </si>
  <si>
    <t>свид-во о гос.регистрации права 17.12.2009</t>
  </si>
  <si>
    <t>свид-во о гос.регистрации права 09.11.2010</t>
  </si>
  <si>
    <t>свид-во о гос.регистрации права 07.07.2016</t>
  </si>
  <si>
    <t>свид-во о гос.регистрации права 17.12.2012</t>
  </si>
  <si>
    <t xml:space="preserve">свид-во о гос.регистрации права </t>
  </si>
  <si>
    <t>свид-во о гос.регистрации права 23.11.2009</t>
  </si>
  <si>
    <t>свид-во о гос.регистрации права  21.02.2009</t>
  </si>
  <si>
    <t xml:space="preserve"> свид-во о гос .регистрации права 20.02.2015</t>
  </si>
  <si>
    <t>свид-во о гос.регистрации права 12.12.2014</t>
  </si>
  <si>
    <t>свид-во о гос.регистрации права 03.04.2015</t>
  </si>
  <si>
    <t>свид-во о гос.регистрации права 21.02.2009</t>
  </si>
  <si>
    <t>свид-во о гос.регистрации права 20.02.2015</t>
  </si>
  <si>
    <t>свид-во о гос.регистрации права 16.12.2009</t>
  </si>
  <si>
    <t>свид-во о гос.регистрации права 20.04.2009</t>
  </si>
  <si>
    <t>свид-во о гос.регистрации права 03.03.2009</t>
  </si>
  <si>
    <t>свид-во о гос.регистрации права 21.11.2009</t>
  </si>
  <si>
    <t xml:space="preserve"> свид-во о гос .регистрации права 08.11.2010</t>
  </si>
  <si>
    <t>свид-во о гос.регистрации права 22.02.2015</t>
  </si>
  <si>
    <t>свид-во о гос.регистрации права 08.07.2016</t>
  </si>
  <si>
    <t>свид-во о гос.регистрации права 05.04.2016</t>
  </si>
  <si>
    <t>свид-во о гос.регистрации права 31.05.2016</t>
  </si>
  <si>
    <t>свид-во о гос.регистрации права 13.06.2013</t>
  </si>
  <si>
    <t>свид-во о гос.регистрации права 31.10.2009</t>
  </si>
  <si>
    <t>свид-во о гос.регистрации права 03.11.2009</t>
  </si>
  <si>
    <t>свид-во о гос.регистрации права 05.02.2016</t>
  </si>
  <si>
    <t>свид-во о гос.регистрации права 15.07.2015</t>
  </si>
  <si>
    <t>свид-во о гос.регистрации права  15.07.2015</t>
  </si>
  <si>
    <t>свид-во о гос.регистрации права 01.03.2013</t>
  </si>
  <si>
    <t>86:02:1203001:346</t>
  </si>
  <si>
    <t>свид-во о гос.регистрации права 21.12.2014</t>
  </si>
  <si>
    <t>свид-во о гос.регистрации права 17.11.2014</t>
  </si>
  <si>
    <t>свид-во о гос.регистрации права 25.11.2011</t>
  </si>
  <si>
    <t>свид-во о гос.регистрации права 24.11.2011</t>
  </si>
  <si>
    <t>свид-во о гос.регистрации права 27.11.2011</t>
  </si>
  <si>
    <t>свид-во о гос.регистрации права 26.06.2015</t>
  </si>
  <si>
    <t>свид-во о гос.регистрации права 03.12.2015</t>
  </si>
  <si>
    <t>свид-во о гос.регистрации права 15.09.2014</t>
  </si>
  <si>
    <t>свид-во о гос.регистрации права 13.08.2015</t>
  </si>
  <si>
    <t xml:space="preserve"> Участок подъезда дороги до п.Выкатной (4 этап) , </t>
  </si>
  <si>
    <t xml:space="preserve">Пожарный водоём п.Выкатной , ул.Московская </t>
  </si>
  <si>
    <t>86:02:1204001:969</t>
  </si>
  <si>
    <t>выписка из ЕГРН  01.06.2020</t>
  </si>
  <si>
    <t>п.Выкатной, ул.Московская</t>
  </si>
  <si>
    <t xml:space="preserve">Пожарный водоём п.Выкатной , ул.Таёжная </t>
  </si>
  <si>
    <t>86:02:1204001:970</t>
  </si>
  <si>
    <t>выписка из ЕГРН  03.06.2020</t>
  </si>
  <si>
    <t>п.Выкатной, ул.Таёжная</t>
  </si>
  <si>
    <t>балок (бытовое помещение)с.Тюли</t>
  </si>
  <si>
    <t xml:space="preserve">12.12.2019, 82-р </t>
  </si>
  <si>
    <t>12.12.2019 ,расп 83-р, 12.12.2019</t>
  </si>
  <si>
    <t>МУК СДК Выкатной</t>
  </si>
  <si>
    <t>86:02:1204001:211</t>
  </si>
  <si>
    <t>ул.Школьная ,д.21А</t>
  </si>
  <si>
    <t>25.05.2021, 13-Р-692</t>
  </si>
  <si>
    <t>выписка из ЕГРН</t>
  </si>
  <si>
    <t>выбытие 15.11.21расп 70-р</t>
  </si>
  <si>
    <t>выбытие 4а-р от 25.02.21</t>
  </si>
  <si>
    <t>выбытие 10-р от 09.04.21</t>
  </si>
  <si>
    <t>выбытие расп 36-р/а от 30.06.21</t>
  </si>
  <si>
    <t>выбытие 36-р/а от 30.06.21</t>
  </si>
  <si>
    <t>86:02:1204001:849</t>
  </si>
  <si>
    <t>земельный участок п.Выкатной,ритуальная деятельность</t>
  </si>
  <si>
    <t>выписка из Единого государственного реестра недв.22.07.2021</t>
  </si>
  <si>
    <t xml:space="preserve">п.Выкатной </t>
  </si>
  <si>
    <t>86:02:1214001: 3572</t>
  </si>
  <si>
    <t>земельный участок с.Тюли, ритуальная деятельность</t>
  </si>
  <si>
    <t>выписка из единого государственного реестра недв.15.09.2021</t>
  </si>
  <si>
    <t>бензиновый опрыскиватель STIHL SR 450</t>
  </si>
  <si>
    <t>пр.693 от 26.07.21,расп.47а-р от 30.07.21</t>
  </si>
  <si>
    <t>АСП Выкатной</t>
  </si>
  <si>
    <t>ж  дом  с зем. участком,п. Выкатной,  ул.Надежд 12  Sобщ-64,3 кв.м,жил.-47,5. год постр.-</t>
  </si>
  <si>
    <t>выписка из ЕГРН 22.06.2021</t>
  </si>
  <si>
    <t xml:space="preserve">Выкатновский фельдшерско-акушерский пункт, ХМАО-Югра, Ханты-Мансийский район, п.Выкатной,ул.Школьная д.21а </t>
  </si>
  <si>
    <t>86:02:1204001:540</t>
  </si>
  <si>
    <t>квартира , Х-М р-н ,п.Выкатной , ул.Московская ,д.6,кв 1</t>
  </si>
  <si>
    <t>Выстребов А.В.</t>
  </si>
  <si>
    <t>26.10.2020, 992-П</t>
  </si>
  <si>
    <t>Выписка из Единого гос.реестра недвижимости 02.11.2020</t>
  </si>
  <si>
    <t>86:02:1204001:696</t>
  </si>
  <si>
    <t>86:02:1204001:486</t>
  </si>
  <si>
    <t>пер.Рабочий 4</t>
  </si>
  <si>
    <t>КТП-ПВ ТМ-400 кВа 10/0,4</t>
  </si>
  <si>
    <t>22.11.2022 расп.№74-р от 22.11.2022г</t>
  </si>
  <si>
    <t>КТП-ПВ ТМ-250 кВа 10/0,4</t>
  </si>
  <si>
    <t>86:02:0000000:258</t>
  </si>
  <si>
    <t>участок подъезд.дороги до п.Выкатной ПИР</t>
  </si>
  <si>
    <t>30.04.2022, 27-Р</t>
  </si>
  <si>
    <t>расп № 27-р от 28.04.2022</t>
  </si>
  <si>
    <t>86:02:1203001:658</t>
  </si>
  <si>
    <t>земельный участок с.Тюли</t>
  </si>
  <si>
    <t>30.04.2022, 27-р</t>
  </si>
  <si>
    <t>86:02:1204001:706</t>
  </si>
  <si>
    <t>земельный участок п.Выкатной, ул.Таежная,р-н д.15</t>
  </si>
  <si>
    <t>30.04.2022 ,27-р</t>
  </si>
  <si>
    <t>86:02:1204001:707</t>
  </si>
  <si>
    <t>земельный участок п.Выкатной,ул.Московская б/н</t>
  </si>
  <si>
    <t>01.06.2022,34-р</t>
  </si>
  <si>
    <t>расп № 34-р от 18.05.2022</t>
  </si>
  <si>
    <t>86:02:1203001:661</t>
  </si>
  <si>
    <t>земельный участок с.Тюли ,ул.Мира 43</t>
  </si>
  <si>
    <t xml:space="preserve">расп №37-р от 24.05.22 </t>
  </si>
  <si>
    <t>86:02:1203001:659</t>
  </si>
  <si>
    <t>земельный участок с.Тюли, пер.Северный б/н</t>
  </si>
  <si>
    <t>23.06.2022,42-р</t>
  </si>
  <si>
    <t>расп №42-р от 24.06.22</t>
  </si>
  <si>
    <t>86:02:1203001:660</t>
  </si>
  <si>
    <t>земельный участок с.Тюли, ул.Мира</t>
  </si>
  <si>
    <t>86:02:1204001:226</t>
  </si>
  <si>
    <t>расп №82-р от 21.12.2021</t>
  </si>
  <si>
    <t>86:02:1204001:690</t>
  </si>
  <si>
    <t>квартира, Х-М р-н, п.Выкатной, ул. Московская, д.6, кв.2</t>
  </si>
  <si>
    <t>21.12.2021, №82-р</t>
  </si>
  <si>
    <t>22.12.2021, расп.№1-а, от 31.01.2022</t>
  </si>
  <si>
    <t>выписка из Единого гос.реестра недвижимости 22.12.2021</t>
  </si>
  <si>
    <t>Лозвина Ю.Н</t>
  </si>
  <si>
    <t>86:02:1204001:1025</t>
  </si>
  <si>
    <t>блокированный жилой дом, п.Выкатной, пер.Рабочий д.7, кв.2,общ.пл.-90,6 кв.м</t>
  </si>
  <si>
    <t>21.02.2023, 11-р</t>
  </si>
  <si>
    <t>16.02.2023, 99-П</t>
  </si>
  <si>
    <t>Выписка из Единого гос.реестра недвижимости 22.02.2023</t>
  </si>
  <si>
    <t>86:04:1204001:1024</t>
  </si>
  <si>
    <t>блокированный жилой дом, п.Выкатной, пер.Рабочий д.7, кв.4,общ.пл.-57 кв.м</t>
  </si>
  <si>
    <t>27.02.2023, 12-р</t>
  </si>
  <si>
    <t>20.02.2023, 100-п</t>
  </si>
  <si>
    <t>Выписка из Единого гос.реестра недвижимости 20.02.2023</t>
  </si>
  <si>
    <t>4 731 000 ,00</t>
  </si>
  <si>
    <t>86:02:1204001:1026</t>
  </si>
  <si>
    <t>блокированный жилой дом, п.Выкатной, пер.Рабочий д.7,кв.3, общ.пл.-90,9 кв.м</t>
  </si>
  <si>
    <t>10.03.2023, 20-р</t>
  </si>
  <si>
    <t>Выписка из Единого гос.реестра недвижимости 13.03.2023</t>
  </si>
  <si>
    <t>7 544 700 ,00</t>
  </si>
  <si>
    <t>28.02.2023, 119-п</t>
  </si>
  <si>
    <t>86:02:1204001:1022</t>
  </si>
  <si>
    <t>земельный участок Х-М р-н, п.Выкатной, (район ГСМ ул.Таежная)</t>
  </si>
  <si>
    <t>расп №2-р от 17.01.2023</t>
  </si>
  <si>
    <t>86:02:1204001:196</t>
  </si>
  <si>
    <t>земельный участок Х-М р-н, п.Выкатной, ул.Надежд ,15</t>
  </si>
  <si>
    <t>расп №24-р от 17.03.2023</t>
  </si>
  <si>
    <t>86:02:1204001:1015</t>
  </si>
  <si>
    <t>земельный участок Х-М р-н, п.Выкатной ,пер.Рабочий , д .7/2</t>
  </si>
  <si>
    <t>13.03.2023 расп №21-р</t>
  </si>
  <si>
    <t>пр №128-п от 13.03.2023</t>
  </si>
  <si>
    <t>блокированный ж/дом</t>
  </si>
  <si>
    <t>86:02:1204001:1014</t>
  </si>
  <si>
    <t>земельный участок Х-М р-н, п.Выкатной,пер.Рабочий, д.7/3</t>
  </si>
  <si>
    <t>86:02:1204001:1017</t>
  </si>
  <si>
    <t>земельный участок Х-М р-н, п.Выкатной, пер.Рабочий,д.7/4</t>
  </si>
  <si>
    <t>280 350, 72</t>
  </si>
  <si>
    <t>47 124, 36</t>
  </si>
  <si>
    <t>601 799, 86</t>
  </si>
  <si>
    <t>ул.Московская 6,кв 2</t>
  </si>
  <si>
    <t>земельный участок Х-М р-н, п.Выкатной, ул.Московская ,6 кв.2</t>
  </si>
  <si>
    <t>50 035, 44</t>
  </si>
  <si>
    <t>земельный участок ,п.Выкатной, ул.Московская ,8А</t>
  </si>
  <si>
    <t>14.08.2023 расп №52-р</t>
  </si>
  <si>
    <t>расп №52-р от 11.08.2023</t>
  </si>
  <si>
    <t>86:02:1204001:1008</t>
  </si>
  <si>
    <t>75 232, 80</t>
  </si>
  <si>
    <t>86:02:1204001:1007</t>
  </si>
  <si>
    <t>земельный участок ,п.Выкатной, ул.Набережная</t>
  </si>
  <si>
    <t>86:02:1204001:987</t>
  </si>
  <si>
    <t>земельный участок ,п.Выкатной,пер.Рабочий,д.4</t>
  </si>
  <si>
    <t>расп №53-р от 11.08.2023</t>
  </si>
  <si>
    <t>86:02:1204001:1001</t>
  </si>
  <si>
    <t>земельный участок ,п.Выкатной, ул.Таёжная ,15</t>
  </si>
  <si>
    <t>14.08.2023 расп №53-р</t>
  </si>
  <si>
    <t>29.08.2024 расп №56-р</t>
  </si>
  <si>
    <t>расп №56-р от 28.08.2023</t>
  </si>
  <si>
    <t>86:02:1204001:1002</t>
  </si>
  <si>
    <t>земельный участок, п.Выкатной ,ул.Школьная 21</t>
  </si>
  <si>
    <t>29.08.2023 расп №56-р</t>
  </si>
  <si>
    <t>земельный участок ,пер.Рабочий</t>
  </si>
  <si>
    <t>U25</t>
  </si>
  <si>
    <t>выписка из ЕГРН от 11.07.2023</t>
  </si>
  <si>
    <t>выписка из ЕГРН от 12.07.2023</t>
  </si>
  <si>
    <t>выписка из ЕГРН от 16.01.23</t>
  </si>
  <si>
    <t>выписка из ЕГРН от 28.04.2022</t>
  </si>
  <si>
    <t>земельный участок ,п.Выкатной, ул.Школьная ,д.21А</t>
  </si>
  <si>
    <t>выписка из ЕГРН от 22.06.2021</t>
  </si>
  <si>
    <t>выписка из ЕГРН от 14.03.2023 №КУВИ-001/2023-61618971</t>
  </si>
  <si>
    <t>выписка из ЕГРН от 07.03.2023</t>
  </si>
  <si>
    <t>выписка из ЕГРН от 12.03.2023</t>
  </si>
  <si>
    <t>выписка из ЕГРН от 22.04.2022</t>
  </si>
  <si>
    <t>выписка  из ЕГРН от 17.03.2023 г</t>
  </si>
  <si>
    <t>выписка из ЕГРН от 10.06.2022</t>
  </si>
  <si>
    <t>выписка из ЕГРН от 23.12.2021</t>
  </si>
  <si>
    <t>выписка из ЕГРН от 25.11.2019</t>
  </si>
  <si>
    <t>выписка из ЕГРН от 23.05.2022</t>
  </si>
  <si>
    <t>54  998,72</t>
  </si>
  <si>
    <t>196 956, 16</t>
  </si>
  <si>
    <t>списание  приказ №168-п от 11.03.2024 Депимущество района</t>
  </si>
  <si>
    <t>списание приказ №168-п от 11.03.2024 Депимущество района</t>
  </si>
  <si>
    <t>списание Приказ  №168-п  от 11.03.2024 Депимущество района</t>
  </si>
  <si>
    <t>списание от 07.02.2024 №11-р Распоряжение СП Выкатной</t>
  </si>
  <si>
    <t>выбытие от 27.04.2024 №38 Распоряжение СП Выкатной</t>
  </si>
  <si>
    <t>выбытие от 06.03.24 №17-р Распоряжение СП Выкатной</t>
  </si>
  <si>
    <t>Реестр муниципального имущества по состоянию на 01.10.2024 год</t>
  </si>
  <si>
    <t>НЕДВИЖИМОЕ имущество по состоянию на 01.10.2024</t>
  </si>
  <si>
    <t>Реестр муниципального имущества по состоянию на 01.10.2024год</t>
  </si>
  <si>
    <t>Недвижимое  имущество по состоянию на 01.10.2024</t>
  </si>
  <si>
    <t>Недвижимое имущество  по состоянию на 01.10.2024</t>
  </si>
  <si>
    <t xml:space="preserve"> Движимое имущество на 01.10.2024</t>
  </si>
  <si>
    <t>1 488 052 ,25</t>
  </si>
  <si>
    <t>соц.защита, ЖЭК</t>
  </si>
  <si>
    <t xml:space="preserve"> распоряжение 09.11.2023 №72-р</t>
  </si>
  <si>
    <t>распоряжение 09.11.2023 №72-р</t>
  </si>
  <si>
    <t>Пожарный водоем на 50 м3 п.Выкатной, пер.Северный 1</t>
  </si>
  <si>
    <t>Пожарный водоем с.Тюли, ул.Мира,д.43</t>
  </si>
  <si>
    <t xml:space="preserve">Пожарный водоем на 75 м3 п.Выкатной, ул.Надежд 3 </t>
  </si>
  <si>
    <t>86:02:1203001:263</t>
  </si>
  <si>
    <t>86:02:1204001:594</t>
  </si>
  <si>
    <t>86:02:1203001:591</t>
  </si>
  <si>
    <t>выписка из ЕГРН  08.11.2023</t>
  </si>
  <si>
    <t>выписка из ЕГРН 01.11.2023</t>
  </si>
  <si>
    <t>выписка из ЕГРН 08.11.2023</t>
  </si>
  <si>
    <t>86:02:1203001:100</t>
  </si>
  <si>
    <t>земельный участок "для обслуживания жилого дома" по адресу ХМАО-Югра, Ханты-Мансийский р-н, с.Тюли ,пер.Дружбы,д.10</t>
  </si>
  <si>
    <t>26.02.2024, 15-р</t>
  </si>
  <si>
    <t>выписка из ЕГРН от 29.02.2024</t>
  </si>
  <si>
    <t>86:02:1203001:668</t>
  </si>
  <si>
    <t>земельный участок "коммунальное обслуживание", ХМАО-Югра, Ханты-Мансийский район, с.Тюли(пож.водоем рядом ул.Мира 59)</t>
  </si>
  <si>
    <t>27.12.2024,114-р</t>
  </si>
  <si>
    <t>выписка из ЕГРН от 27.12.2024</t>
  </si>
  <si>
    <t>86:02:1203001:669</t>
  </si>
  <si>
    <t>земельный участок "коммунальное обслуживание", ХМАО-Югра, Ханты-Мансийский район, с.Тюли(пож.водоем рядом пер.Дружбы 2а)</t>
  </si>
  <si>
    <t>27.12.2024, 114-р</t>
  </si>
  <si>
    <t>86:02:1203001:670</t>
  </si>
  <si>
    <t>земельный участок  "коммунальное обслуживание", ХМАО-Югра, Ханты-Мансийский район, с.Тюли (пож.водоем рядом пер.Северный 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</si>
</sst>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р_._-;\-* #,##0.00_р_._-;_-* &quot;-&quot;??_р_.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charset val="204"/>
    </font>
    <font>
      <sz val="7"/>
      <name val="Arial Cyr"/>
      <charset val="204"/>
    </font>
    <font>
      <b/>
      <sz val="8"/>
      <name val="Arial Cyr"/>
      <charset val="204"/>
    </font>
    <font>
      <b/>
      <sz val="11"/>
      <color theme="1"/>
      <name val="Calibri"/>
      <family val="2"/>
      <scheme val="minor"/>
    </font>
    <font>
      <sz val="10"/>
      <name val="Verdana"/>
      <family val="2"/>
      <charset val="204"/>
    </font>
    <font>
      <sz val="9"/>
      <name val="Arial Cyr"/>
      <charset val="204"/>
    </font>
    <font>
      <sz val="7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 Cyr"/>
      <charset val="204"/>
    </font>
    <font>
      <sz val="8"/>
      <color rgb="FFFF000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7"/>
      <name val="Arial Cyr"/>
      <charset val="204"/>
    </font>
    <font>
      <i/>
      <sz val="9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textRotation="90" wrapText="1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1" xfId="0" applyFill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center" vertical="center" textRotation="90" wrapText="1"/>
    </xf>
    <xf numFmtId="43" fontId="5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/>
    <xf numFmtId="0" fontId="10" fillId="0" borderId="4" xfId="0" applyFont="1" applyBorder="1" applyAlignment="1">
      <alignment vertical="top"/>
    </xf>
    <xf numFmtId="0" fontId="10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right" vertical="top"/>
    </xf>
    <xf numFmtId="0" fontId="10" fillId="0" borderId="4" xfId="0" applyFont="1" applyBorder="1" applyAlignment="1">
      <alignment horizontal="center" vertical="top"/>
    </xf>
    <xf numFmtId="0" fontId="11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right" vertical="top"/>
    </xf>
    <xf numFmtId="0" fontId="10" fillId="0" borderId="3" xfId="0" applyFont="1" applyBorder="1" applyAlignment="1">
      <alignment vertical="top"/>
    </xf>
    <xf numFmtId="0" fontId="3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right" vertical="top"/>
    </xf>
    <xf numFmtId="0" fontId="0" fillId="0" borderId="6" xfId="0" applyBorder="1"/>
    <xf numFmtId="14" fontId="10" fillId="0" borderId="4" xfId="0" applyNumberFormat="1" applyFont="1" applyBorder="1" applyAlignment="1">
      <alignment horizontal="center" vertical="top" wrapText="1"/>
    </xf>
    <xf numFmtId="16" fontId="10" fillId="0" borderId="4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vertical="top" wrapText="1"/>
    </xf>
    <xf numFmtId="0" fontId="12" fillId="0" borderId="3" xfId="0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left" vertical="top" wrapText="1"/>
    </xf>
    <xf numFmtId="3" fontId="10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Continuous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top"/>
    </xf>
    <xf numFmtId="0" fontId="1" fillId="0" borderId="0" xfId="0" applyFont="1" applyAlignment="1">
      <alignment horizontal="centerContinuous"/>
    </xf>
    <xf numFmtId="0" fontId="13" fillId="0" borderId="0" xfId="0" applyFont="1" applyAlignment="1">
      <alignment wrapText="1"/>
    </xf>
    <xf numFmtId="0" fontId="8" fillId="0" borderId="0" xfId="0" applyFont="1" applyAlignment="1">
      <alignment horizontal="centerContinuous" wrapText="1"/>
    </xf>
    <xf numFmtId="0" fontId="1" fillId="0" borderId="0" xfId="0" applyFont="1" applyAlignment="1">
      <alignment horizontal="centerContinuous" wrapText="1"/>
    </xf>
    <xf numFmtId="0" fontId="1" fillId="0" borderId="0" xfId="0" applyFont="1"/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0" xfId="0" applyFont="1"/>
    <xf numFmtId="0" fontId="4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16" fillId="0" borderId="6" xfId="0" applyFont="1" applyBorder="1"/>
    <xf numFmtId="4" fontId="10" fillId="0" borderId="4" xfId="0" applyNumberFormat="1" applyFont="1" applyBorder="1" applyAlignment="1">
      <alignment horizontal="right" vertical="top"/>
    </xf>
    <xf numFmtId="3" fontId="10" fillId="0" borderId="4" xfId="0" applyNumberFormat="1" applyFont="1" applyBorder="1" applyAlignment="1">
      <alignment horizontal="right" vertical="top"/>
    </xf>
    <xf numFmtId="0" fontId="17" fillId="0" borderId="0" xfId="0" applyFont="1"/>
    <xf numFmtId="0" fontId="19" fillId="0" borderId="4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7" fillId="0" borderId="6" xfId="0" applyFont="1" applyBorder="1"/>
    <xf numFmtId="0" fontId="17" fillId="0" borderId="0" xfId="0" applyFont="1" applyAlignment="1">
      <alignment horizontal="centerContinuous"/>
    </xf>
    <xf numFmtId="0" fontId="19" fillId="0" borderId="5" xfId="0" applyFont="1" applyBorder="1" applyAlignment="1">
      <alignment horizontal="right" vertical="top"/>
    </xf>
    <xf numFmtId="0" fontId="19" fillId="0" borderId="4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20" fillId="0" borderId="0" xfId="0" applyFont="1" applyAlignment="1">
      <alignment horizontal="centerContinuous"/>
    </xf>
    <xf numFmtId="0" fontId="20" fillId="0" borderId="0" xfId="0" applyFont="1"/>
    <xf numFmtId="0" fontId="20" fillId="0" borderId="6" xfId="0" applyFont="1" applyBorder="1"/>
    <xf numFmtId="4" fontId="10" fillId="0" borderId="4" xfId="0" applyNumberFormat="1" applyFont="1" applyBorder="1" applyAlignment="1">
      <alignment horizontal="center" vertical="top"/>
    </xf>
    <xf numFmtId="4" fontId="10" fillId="0" borderId="4" xfId="0" applyNumberFormat="1" applyFont="1" applyBorder="1" applyAlignment="1">
      <alignment horizontal="left" vertical="top" wrapText="1"/>
    </xf>
    <xf numFmtId="4" fontId="10" fillId="0" borderId="4" xfId="0" applyNumberFormat="1" applyFont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center" vertical="top" wrapText="1"/>
    </xf>
    <xf numFmtId="0" fontId="21" fillId="0" borderId="0" xfId="0" applyFont="1" applyAlignment="1">
      <alignment horizontal="centerContinuous"/>
    </xf>
    <xf numFmtId="4" fontId="10" fillId="0" borderId="1" xfId="0" applyNumberFormat="1" applyFont="1" applyBorder="1" applyAlignment="1">
      <alignment horizontal="right" vertical="top"/>
    </xf>
    <xf numFmtId="0" fontId="10" fillId="5" borderId="4" xfId="0" applyFont="1" applyFill="1" applyBorder="1" applyAlignment="1">
      <alignment vertical="top" wrapText="1"/>
    </xf>
    <xf numFmtId="0" fontId="10" fillId="5" borderId="4" xfId="0" applyFont="1" applyFill="1" applyBorder="1" applyAlignment="1">
      <alignment horizontal="left" vertical="top" wrapText="1"/>
    </xf>
    <xf numFmtId="0" fontId="10" fillId="5" borderId="4" xfId="0" applyFont="1" applyFill="1" applyBorder="1" applyAlignment="1">
      <alignment horizontal="center" vertical="top" wrapText="1"/>
    </xf>
    <xf numFmtId="4" fontId="10" fillId="5" borderId="4" xfId="0" applyNumberFormat="1" applyFont="1" applyFill="1" applyBorder="1" applyAlignment="1">
      <alignment horizontal="right" vertical="top"/>
    </xf>
    <xf numFmtId="0" fontId="10" fillId="5" borderId="4" xfId="0" applyFont="1" applyFill="1" applyBorder="1" applyAlignment="1">
      <alignment horizontal="right" vertical="top"/>
    </xf>
    <xf numFmtId="0" fontId="10" fillId="5" borderId="4" xfId="0" applyFont="1" applyFill="1" applyBorder="1" applyAlignment="1">
      <alignment horizontal="center" vertical="top"/>
    </xf>
    <xf numFmtId="0" fontId="11" fillId="5" borderId="0" xfId="0" applyFont="1" applyFill="1" applyAlignment="1">
      <alignment vertical="top"/>
    </xf>
    <xf numFmtId="14" fontId="0" fillId="0" borderId="0" xfId="0" applyNumberFormat="1" applyAlignment="1">
      <alignment horizontal="centerContinuous"/>
    </xf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5" borderId="1" xfId="0" applyFont="1" applyFill="1" applyBorder="1" applyAlignment="1">
      <alignment horizontal="center"/>
    </xf>
    <xf numFmtId="0" fontId="11" fillId="5" borderId="0" xfId="0" applyFont="1" applyFill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14" fontId="10" fillId="0" borderId="5" xfId="0" applyNumberFormat="1" applyFont="1" applyBorder="1" applyAlignment="1">
      <alignment horizontal="left" vertical="top" wrapText="1"/>
    </xf>
    <xf numFmtId="0" fontId="10" fillId="0" borderId="5" xfId="0" applyFont="1" applyBorder="1" applyAlignment="1">
      <alignment horizontal="right" vertical="top" wrapText="1"/>
    </xf>
    <xf numFmtId="0" fontId="10" fillId="0" borderId="5" xfId="0" applyFont="1" applyBorder="1" applyAlignment="1">
      <alignment horizontal="center" vertical="top" wrapText="1"/>
    </xf>
    <xf numFmtId="4" fontId="10" fillId="0" borderId="5" xfId="0" applyNumberFormat="1" applyFont="1" applyBorder="1" applyAlignment="1">
      <alignment horizontal="center" vertical="top" wrapText="1"/>
    </xf>
    <xf numFmtId="4" fontId="10" fillId="0" borderId="5" xfId="0" applyNumberFormat="1" applyFont="1" applyBorder="1" applyAlignment="1">
      <alignment horizontal="right" vertical="top" wrapText="1"/>
    </xf>
    <xf numFmtId="4" fontId="10" fillId="0" borderId="5" xfId="0" applyNumberFormat="1" applyFont="1" applyBorder="1" applyAlignment="1">
      <alignment horizontal="left" vertical="top" wrapText="1"/>
    </xf>
    <xf numFmtId="0" fontId="10" fillId="0" borderId="5" xfId="0" applyFont="1" applyBorder="1" applyAlignment="1">
      <alignment vertical="top" wrapText="1"/>
    </xf>
    <xf numFmtId="3" fontId="10" fillId="0" borderId="5" xfId="0" applyNumberFormat="1" applyFont="1" applyBorder="1" applyAlignment="1">
      <alignment horizontal="left" vertical="top" wrapText="1"/>
    </xf>
    <xf numFmtId="0" fontId="10" fillId="5" borderId="5" xfId="0" applyFont="1" applyFill="1" applyBorder="1" applyAlignment="1">
      <alignment vertical="top"/>
    </xf>
    <xf numFmtId="0" fontId="10" fillId="5" borderId="5" xfId="0" applyFont="1" applyFill="1" applyBorder="1" applyAlignment="1">
      <alignment horizontal="left" vertical="top" wrapText="1"/>
    </xf>
    <xf numFmtId="0" fontId="10" fillId="5" borderId="5" xfId="0" applyFont="1" applyFill="1" applyBorder="1" applyAlignment="1">
      <alignment horizontal="right" vertical="top"/>
    </xf>
    <xf numFmtId="4" fontId="10" fillId="5" borderId="4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3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right" vertical="top"/>
    </xf>
    <xf numFmtId="14" fontId="10" fillId="0" borderId="1" xfId="0" applyNumberFormat="1" applyFont="1" applyBorder="1" applyAlignment="1">
      <alignment horizontal="left" vertical="top" wrapText="1"/>
    </xf>
    <xf numFmtId="4" fontId="10" fillId="0" borderId="5" xfId="0" applyNumberFormat="1" applyFont="1" applyBorder="1" applyAlignment="1">
      <alignment vertical="top" wrapText="1"/>
    </xf>
    <xf numFmtId="0" fontId="0" fillId="0" borderId="0" xfId="0" applyFill="1"/>
    <xf numFmtId="0" fontId="10" fillId="0" borderId="1" xfId="0" applyFont="1" applyBorder="1" applyAlignment="1">
      <alignment vertical="top"/>
    </xf>
    <xf numFmtId="3" fontId="10" fillId="0" borderId="1" xfId="0" applyNumberFormat="1" applyFont="1" applyBorder="1" applyAlignment="1">
      <alignment horizontal="right" vertical="top"/>
    </xf>
    <xf numFmtId="0" fontId="10" fillId="0" borderId="1" xfId="0" applyFont="1" applyBorder="1" applyAlignment="1">
      <alignment horizontal="left" vertical="top"/>
    </xf>
    <xf numFmtId="4" fontId="10" fillId="0" borderId="1" xfId="0" applyNumberFormat="1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22" fontId="10" fillId="3" borderId="4" xfId="0" applyNumberFormat="1" applyFont="1" applyFill="1" applyBorder="1" applyAlignment="1">
      <alignment vertical="top"/>
    </xf>
    <xf numFmtId="0" fontId="10" fillId="3" borderId="4" xfId="0" applyFont="1" applyFill="1" applyBorder="1" applyAlignment="1">
      <alignment horizontal="left" vertical="top" wrapText="1"/>
    </xf>
    <xf numFmtId="14" fontId="10" fillId="3" borderId="4" xfId="0" applyNumberFormat="1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top" wrapText="1"/>
    </xf>
    <xf numFmtId="4" fontId="10" fillId="3" borderId="4" xfId="0" applyNumberFormat="1" applyFont="1" applyFill="1" applyBorder="1" applyAlignment="1">
      <alignment horizontal="right" vertical="top"/>
    </xf>
    <xf numFmtId="0" fontId="10" fillId="3" borderId="4" xfId="0" applyFont="1" applyFill="1" applyBorder="1" applyAlignment="1">
      <alignment horizontal="right" vertical="top"/>
    </xf>
    <xf numFmtId="0" fontId="10" fillId="3" borderId="4" xfId="0" applyFont="1" applyFill="1" applyBorder="1" applyAlignment="1">
      <alignment horizontal="left" vertical="top"/>
    </xf>
    <xf numFmtId="0" fontId="20" fillId="3" borderId="0" xfId="0" applyFont="1" applyFill="1"/>
    <xf numFmtId="4" fontId="0" fillId="0" borderId="6" xfId="0" applyNumberFormat="1" applyBorder="1"/>
    <xf numFmtId="4" fontId="23" fillId="0" borderId="0" xfId="0" applyNumberFormat="1" applyFont="1"/>
    <xf numFmtId="0" fontId="22" fillId="0" borderId="0" xfId="0" applyFont="1"/>
    <xf numFmtId="0" fontId="24" fillId="0" borderId="0" xfId="0" applyFont="1" applyAlignment="1">
      <alignment horizontal="centerContinuous"/>
    </xf>
    <xf numFmtId="4" fontId="10" fillId="0" borderId="5" xfId="0" applyNumberFormat="1" applyFont="1" applyBorder="1" applyAlignment="1">
      <alignment horizontal="right" vertical="top"/>
    </xf>
    <xf numFmtId="0" fontId="11" fillId="0" borderId="7" xfId="0" applyFont="1" applyBorder="1" applyAlignment="1">
      <alignment vertical="top"/>
    </xf>
    <xf numFmtId="4" fontId="25" fillId="0" borderId="3" xfId="0" applyNumberFormat="1" applyFont="1" applyBorder="1" applyAlignment="1">
      <alignment horizontal="right" vertical="top"/>
    </xf>
    <xf numFmtId="4" fontId="26" fillId="0" borderId="3" xfId="0" applyNumberFormat="1" applyFont="1" applyBorder="1" applyAlignment="1">
      <alignment horizontal="right" vertical="top"/>
    </xf>
    <xf numFmtId="3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right" vertical="top" wrapText="1"/>
    </xf>
    <xf numFmtId="0" fontId="11" fillId="0" borderId="0" xfId="0" applyFont="1" applyBorder="1" applyAlignment="1">
      <alignment vertical="top"/>
    </xf>
    <xf numFmtId="0" fontId="5" fillId="0" borderId="6" xfId="0" applyFont="1" applyBorder="1"/>
    <xf numFmtId="4" fontId="25" fillId="0" borderId="1" xfId="0" applyNumberFormat="1" applyFont="1" applyBorder="1" applyAlignment="1">
      <alignment horizontal="right" vertical="top"/>
    </xf>
    <xf numFmtId="4" fontId="27" fillId="0" borderId="3" xfId="0" applyNumberFormat="1" applyFont="1" applyBorder="1" applyAlignment="1">
      <alignment horizontal="right" vertical="top"/>
    </xf>
    <xf numFmtId="4" fontId="10" fillId="0" borderId="1" xfId="0" applyNumberFormat="1" applyFont="1" applyBorder="1" applyAlignment="1">
      <alignment horizontal="center" vertical="top"/>
    </xf>
    <xf numFmtId="3" fontId="10" fillId="0" borderId="4" xfId="0" applyNumberFormat="1" applyFont="1" applyBorder="1" applyAlignment="1">
      <alignment horizontal="center" vertical="top"/>
    </xf>
    <xf numFmtId="0" fontId="10" fillId="3" borderId="4" xfId="0" applyFont="1" applyFill="1" applyBorder="1" applyAlignment="1">
      <alignment horizontal="center" vertical="top"/>
    </xf>
    <xf numFmtId="14" fontId="10" fillId="3" borderId="4" xfId="0" applyNumberFormat="1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center" vertical="top"/>
    </xf>
    <xf numFmtId="0" fontId="10" fillId="3" borderId="5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right" vertical="top"/>
    </xf>
    <xf numFmtId="0" fontId="11" fillId="0" borderId="0" xfId="0" applyFont="1" applyAlignment="1">
      <alignment vertical="top" wrapText="1"/>
    </xf>
    <xf numFmtId="0" fontId="11" fillId="3" borderId="0" xfId="0" applyFont="1" applyFill="1" applyAlignment="1">
      <alignment vertical="top"/>
    </xf>
    <xf numFmtId="0" fontId="13" fillId="3" borderId="0" xfId="0" applyFont="1" applyFill="1" applyAlignment="1">
      <alignment horizontal="centerContinuous"/>
    </xf>
    <xf numFmtId="0" fontId="24" fillId="3" borderId="0" xfId="0" applyFont="1" applyFill="1" applyAlignment="1">
      <alignment horizontal="centerContinuous"/>
    </xf>
    <xf numFmtId="0" fontId="4" fillId="2" borderId="1" xfId="0" applyFont="1" applyFill="1" applyBorder="1" applyAlignment="1">
      <alignment horizontal="center"/>
    </xf>
    <xf numFmtId="0" fontId="10" fillId="2" borderId="4" xfId="0" applyFont="1" applyFill="1" applyBorder="1" applyAlignment="1">
      <alignment vertical="top" wrapText="1"/>
    </xf>
    <xf numFmtId="0" fontId="10" fillId="2" borderId="4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center" vertical="top" wrapText="1"/>
    </xf>
    <xf numFmtId="4" fontId="10" fillId="2" borderId="4" xfId="0" applyNumberFormat="1" applyFont="1" applyFill="1" applyBorder="1" applyAlignment="1">
      <alignment horizontal="right" vertical="top"/>
    </xf>
    <xf numFmtId="0" fontId="10" fillId="2" borderId="4" xfId="0" applyFont="1" applyFill="1" applyBorder="1" applyAlignment="1">
      <alignment horizontal="right" vertical="top"/>
    </xf>
    <xf numFmtId="0" fontId="10" fillId="2" borderId="4" xfId="0" applyFont="1" applyFill="1" applyBorder="1" applyAlignment="1">
      <alignment horizontal="center" vertical="top"/>
    </xf>
    <xf numFmtId="4" fontId="23" fillId="0" borderId="6" xfId="0" applyNumberFormat="1" applyFont="1" applyBorder="1"/>
    <xf numFmtId="14" fontId="10" fillId="2" borderId="4" xfId="0" applyNumberFormat="1" applyFont="1" applyFill="1" applyBorder="1" applyAlignment="1">
      <alignment horizontal="center" vertical="top" wrapText="1"/>
    </xf>
    <xf numFmtId="4" fontId="10" fillId="2" borderId="4" xfId="0" applyNumberFormat="1" applyFont="1" applyFill="1" applyBorder="1" applyAlignment="1">
      <alignment horizontal="center" vertical="top"/>
    </xf>
    <xf numFmtId="4" fontId="28" fillId="0" borderId="3" xfId="0" applyNumberFormat="1" applyFont="1" applyBorder="1" applyAlignment="1">
      <alignment horizontal="right" vertical="top"/>
    </xf>
    <xf numFmtId="14" fontId="10" fillId="5" borderId="4" xfId="0" applyNumberFormat="1" applyFont="1" applyFill="1" applyBorder="1" applyAlignment="1">
      <alignment horizontal="left" vertical="top" wrapText="1"/>
    </xf>
    <xf numFmtId="3" fontId="10" fillId="5" borderId="4" xfId="0" applyNumberFormat="1" applyFont="1" applyFill="1" applyBorder="1" applyAlignment="1">
      <alignment horizontal="right" vertical="top"/>
    </xf>
    <xf numFmtId="0" fontId="3" fillId="0" borderId="5" xfId="0" applyFont="1" applyBorder="1" applyAlignment="1">
      <alignment horizontal="left" vertical="top" wrapText="1"/>
    </xf>
    <xf numFmtId="4" fontId="26" fillId="0" borderId="5" xfId="0" applyNumberFormat="1" applyFont="1" applyBorder="1" applyAlignment="1">
      <alignment horizontal="right" vertical="top"/>
    </xf>
    <xf numFmtId="4" fontId="26" fillId="0" borderId="1" xfId="0" applyNumberFormat="1" applyFont="1" applyBorder="1" applyAlignment="1">
      <alignment horizontal="left" vertical="top" wrapText="1"/>
    </xf>
    <xf numFmtId="4" fontId="26" fillId="3" borderId="4" xfId="0" applyNumberFormat="1" applyFont="1" applyFill="1" applyBorder="1" applyAlignment="1">
      <alignment horizontal="right" vertical="top"/>
    </xf>
    <xf numFmtId="4" fontId="12" fillId="3" borderId="4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0"/>
  <sheetViews>
    <sheetView workbookViewId="0">
      <selection activeCell="O5" sqref="O5"/>
    </sheetView>
  </sheetViews>
  <sheetFormatPr defaultRowHeight="14.4" x14ac:dyDescent="0.3"/>
  <cols>
    <col min="1" max="1" width="5.6640625" style="1" customWidth="1"/>
    <col min="2" max="2" width="14.44140625" style="1" customWidth="1"/>
    <col min="3" max="3" width="15.6640625" style="1" customWidth="1"/>
    <col min="4" max="4" width="15.5546875" style="1" customWidth="1"/>
    <col min="5" max="5" width="10.6640625" style="1" customWidth="1"/>
    <col min="6" max="6" width="17.33203125" style="1" customWidth="1"/>
    <col min="7" max="7" width="11.88671875" style="1" customWidth="1"/>
    <col min="8" max="8" width="8.5546875" style="1" customWidth="1"/>
    <col min="9" max="9" width="10.6640625" style="1" customWidth="1"/>
    <col min="10" max="10" width="11.33203125" style="1" customWidth="1"/>
    <col min="11" max="11" width="12.33203125" style="1" customWidth="1"/>
    <col min="12" max="12" width="8.44140625" style="1" customWidth="1"/>
    <col min="13" max="255" width="9.109375" style="1"/>
    <col min="256" max="256" width="5.6640625" style="1" customWidth="1"/>
    <col min="257" max="257" width="12.44140625" style="1" customWidth="1"/>
    <col min="258" max="258" width="11.109375" style="1" customWidth="1"/>
    <col min="259" max="259" width="15" style="1" customWidth="1"/>
    <col min="260" max="260" width="9.6640625" style="1" customWidth="1"/>
    <col min="261" max="262" width="11.88671875" style="1" customWidth="1"/>
    <col min="263" max="263" width="6.33203125" style="1" customWidth="1"/>
    <col min="264" max="264" width="7.88671875" style="1" customWidth="1"/>
    <col min="265" max="265" width="11.33203125" style="1" customWidth="1"/>
    <col min="266" max="266" width="12.33203125" style="1" customWidth="1"/>
    <col min="267" max="267" width="8.44140625" style="1" customWidth="1"/>
    <col min="268" max="268" width="9" style="1" customWidth="1"/>
    <col min="269" max="511" width="9.109375" style="1"/>
    <col min="512" max="512" width="5.6640625" style="1" customWidth="1"/>
    <col min="513" max="513" width="12.44140625" style="1" customWidth="1"/>
    <col min="514" max="514" width="11.109375" style="1" customWidth="1"/>
    <col min="515" max="515" width="15" style="1" customWidth="1"/>
    <col min="516" max="516" width="9.6640625" style="1" customWidth="1"/>
    <col min="517" max="518" width="11.88671875" style="1" customWidth="1"/>
    <col min="519" max="519" width="6.33203125" style="1" customWidth="1"/>
    <col min="520" max="520" width="7.88671875" style="1" customWidth="1"/>
    <col min="521" max="521" width="11.33203125" style="1" customWidth="1"/>
    <col min="522" max="522" width="12.33203125" style="1" customWidth="1"/>
    <col min="523" max="523" width="8.44140625" style="1" customWidth="1"/>
    <col min="524" max="524" width="9" style="1" customWidth="1"/>
    <col min="525" max="767" width="9.109375" style="1"/>
    <col min="768" max="768" width="5.6640625" style="1" customWidth="1"/>
    <col min="769" max="769" width="12.44140625" style="1" customWidth="1"/>
    <col min="770" max="770" width="11.109375" style="1" customWidth="1"/>
    <col min="771" max="771" width="15" style="1" customWidth="1"/>
    <col min="772" max="772" width="9.6640625" style="1" customWidth="1"/>
    <col min="773" max="774" width="11.88671875" style="1" customWidth="1"/>
    <col min="775" max="775" width="6.33203125" style="1" customWidth="1"/>
    <col min="776" max="776" width="7.88671875" style="1" customWidth="1"/>
    <col min="777" max="777" width="11.33203125" style="1" customWidth="1"/>
    <col min="778" max="778" width="12.33203125" style="1" customWidth="1"/>
    <col min="779" max="779" width="8.44140625" style="1" customWidth="1"/>
    <col min="780" max="780" width="9" style="1" customWidth="1"/>
    <col min="781" max="1023" width="9.109375" style="1"/>
    <col min="1024" max="1024" width="5.6640625" style="1" customWidth="1"/>
    <col min="1025" max="1025" width="12.44140625" style="1" customWidth="1"/>
    <col min="1026" max="1026" width="11.109375" style="1" customWidth="1"/>
    <col min="1027" max="1027" width="15" style="1" customWidth="1"/>
    <col min="1028" max="1028" width="9.6640625" style="1" customWidth="1"/>
    <col min="1029" max="1030" width="11.88671875" style="1" customWidth="1"/>
    <col min="1031" max="1031" width="6.33203125" style="1" customWidth="1"/>
    <col min="1032" max="1032" width="7.88671875" style="1" customWidth="1"/>
    <col min="1033" max="1033" width="11.33203125" style="1" customWidth="1"/>
    <col min="1034" max="1034" width="12.33203125" style="1" customWidth="1"/>
    <col min="1035" max="1035" width="8.44140625" style="1" customWidth="1"/>
    <col min="1036" max="1036" width="9" style="1" customWidth="1"/>
    <col min="1037" max="1279" width="9.109375" style="1"/>
    <col min="1280" max="1280" width="5.6640625" style="1" customWidth="1"/>
    <col min="1281" max="1281" width="12.44140625" style="1" customWidth="1"/>
    <col min="1282" max="1282" width="11.109375" style="1" customWidth="1"/>
    <col min="1283" max="1283" width="15" style="1" customWidth="1"/>
    <col min="1284" max="1284" width="9.6640625" style="1" customWidth="1"/>
    <col min="1285" max="1286" width="11.88671875" style="1" customWidth="1"/>
    <col min="1287" max="1287" width="6.33203125" style="1" customWidth="1"/>
    <col min="1288" max="1288" width="7.88671875" style="1" customWidth="1"/>
    <col min="1289" max="1289" width="11.33203125" style="1" customWidth="1"/>
    <col min="1290" max="1290" width="12.33203125" style="1" customWidth="1"/>
    <col min="1291" max="1291" width="8.44140625" style="1" customWidth="1"/>
    <col min="1292" max="1292" width="9" style="1" customWidth="1"/>
    <col min="1293" max="1535" width="9.109375" style="1"/>
    <col min="1536" max="1536" width="5.6640625" style="1" customWidth="1"/>
    <col min="1537" max="1537" width="12.44140625" style="1" customWidth="1"/>
    <col min="1538" max="1538" width="11.109375" style="1" customWidth="1"/>
    <col min="1539" max="1539" width="15" style="1" customWidth="1"/>
    <col min="1540" max="1540" width="9.6640625" style="1" customWidth="1"/>
    <col min="1541" max="1542" width="11.88671875" style="1" customWidth="1"/>
    <col min="1543" max="1543" width="6.33203125" style="1" customWidth="1"/>
    <col min="1544" max="1544" width="7.88671875" style="1" customWidth="1"/>
    <col min="1545" max="1545" width="11.33203125" style="1" customWidth="1"/>
    <col min="1546" max="1546" width="12.33203125" style="1" customWidth="1"/>
    <col min="1547" max="1547" width="8.44140625" style="1" customWidth="1"/>
    <col min="1548" max="1548" width="9" style="1" customWidth="1"/>
    <col min="1549" max="1791" width="9.109375" style="1"/>
    <col min="1792" max="1792" width="5.6640625" style="1" customWidth="1"/>
    <col min="1793" max="1793" width="12.44140625" style="1" customWidth="1"/>
    <col min="1794" max="1794" width="11.109375" style="1" customWidth="1"/>
    <col min="1795" max="1795" width="15" style="1" customWidth="1"/>
    <col min="1796" max="1796" width="9.6640625" style="1" customWidth="1"/>
    <col min="1797" max="1798" width="11.88671875" style="1" customWidth="1"/>
    <col min="1799" max="1799" width="6.33203125" style="1" customWidth="1"/>
    <col min="1800" max="1800" width="7.88671875" style="1" customWidth="1"/>
    <col min="1801" max="1801" width="11.33203125" style="1" customWidth="1"/>
    <col min="1802" max="1802" width="12.33203125" style="1" customWidth="1"/>
    <col min="1803" max="1803" width="8.44140625" style="1" customWidth="1"/>
    <col min="1804" max="1804" width="9" style="1" customWidth="1"/>
    <col min="1805" max="2047" width="9.109375" style="1"/>
    <col min="2048" max="2048" width="5.6640625" style="1" customWidth="1"/>
    <col min="2049" max="2049" width="12.44140625" style="1" customWidth="1"/>
    <col min="2050" max="2050" width="11.109375" style="1" customWidth="1"/>
    <col min="2051" max="2051" width="15" style="1" customWidth="1"/>
    <col min="2052" max="2052" width="9.6640625" style="1" customWidth="1"/>
    <col min="2053" max="2054" width="11.88671875" style="1" customWidth="1"/>
    <col min="2055" max="2055" width="6.33203125" style="1" customWidth="1"/>
    <col min="2056" max="2056" width="7.88671875" style="1" customWidth="1"/>
    <col min="2057" max="2057" width="11.33203125" style="1" customWidth="1"/>
    <col min="2058" max="2058" width="12.33203125" style="1" customWidth="1"/>
    <col min="2059" max="2059" width="8.44140625" style="1" customWidth="1"/>
    <col min="2060" max="2060" width="9" style="1" customWidth="1"/>
    <col min="2061" max="2303" width="9.109375" style="1"/>
    <col min="2304" max="2304" width="5.6640625" style="1" customWidth="1"/>
    <col min="2305" max="2305" width="12.44140625" style="1" customWidth="1"/>
    <col min="2306" max="2306" width="11.109375" style="1" customWidth="1"/>
    <col min="2307" max="2307" width="15" style="1" customWidth="1"/>
    <col min="2308" max="2308" width="9.6640625" style="1" customWidth="1"/>
    <col min="2309" max="2310" width="11.88671875" style="1" customWidth="1"/>
    <col min="2311" max="2311" width="6.33203125" style="1" customWidth="1"/>
    <col min="2312" max="2312" width="7.88671875" style="1" customWidth="1"/>
    <col min="2313" max="2313" width="11.33203125" style="1" customWidth="1"/>
    <col min="2314" max="2314" width="12.33203125" style="1" customWidth="1"/>
    <col min="2315" max="2315" width="8.44140625" style="1" customWidth="1"/>
    <col min="2316" max="2316" width="9" style="1" customWidth="1"/>
    <col min="2317" max="2559" width="9.109375" style="1"/>
    <col min="2560" max="2560" width="5.6640625" style="1" customWidth="1"/>
    <col min="2561" max="2561" width="12.44140625" style="1" customWidth="1"/>
    <col min="2562" max="2562" width="11.109375" style="1" customWidth="1"/>
    <col min="2563" max="2563" width="15" style="1" customWidth="1"/>
    <col min="2564" max="2564" width="9.6640625" style="1" customWidth="1"/>
    <col min="2565" max="2566" width="11.88671875" style="1" customWidth="1"/>
    <col min="2567" max="2567" width="6.33203125" style="1" customWidth="1"/>
    <col min="2568" max="2568" width="7.88671875" style="1" customWidth="1"/>
    <col min="2569" max="2569" width="11.33203125" style="1" customWidth="1"/>
    <col min="2570" max="2570" width="12.33203125" style="1" customWidth="1"/>
    <col min="2571" max="2571" width="8.44140625" style="1" customWidth="1"/>
    <col min="2572" max="2572" width="9" style="1" customWidth="1"/>
    <col min="2573" max="2815" width="9.109375" style="1"/>
    <col min="2816" max="2816" width="5.6640625" style="1" customWidth="1"/>
    <col min="2817" max="2817" width="12.44140625" style="1" customWidth="1"/>
    <col min="2818" max="2818" width="11.109375" style="1" customWidth="1"/>
    <col min="2819" max="2819" width="15" style="1" customWidth="1"/>
    <col min="2820" max="2820" width="9.6640625" style="1" customWidth="1"/>
    <col min="2821" max="2822" width="11.88671875" style="1" customWidth="1"/>
    <col min="2823" max="2823" width="6.33203125" style="1" customWidth="1"/>
    <col min="2824" max="2824" width="7.88671875" style="1" customWidth="1"/>
    <col min="2825" max="2825" width="11.33203125" style="1" customWidth="1"/>
    <col min="2826" max="2826" width="12.33203125" style="1" customWidth="1"/>
    <col min="2827" max="2827" width="8.44140625" style="1" customWidth="1"/>
    <col min="2828" max="2828" width="9" style="1" customWidth="1"/>
    <col min="2829" max="3071" width="9.109375" style="1"/>
    <col min="3072" max="3072" width="5.6640625" style="1" customWidth="1"/>
    <col min="3073" max="3073" width="12.44140625" style="1" customWidth="1"/>
    <col min="3074" max="3074" width="11.109375" style="1" customWidth="1"/>
    <col min="3075" max="3075" width="15" style="1" customWidth="1"/>
    <col min="3076" max="3076" width="9.6640625" style="1" customWidth="1"/>
    <col min="3077" max="3078" width="11.88671875" style="1" customWidth="1"/>
    <col min="3079" max="3079" width="6.33203125" style="1" customWidth="1"/>
    <col min="3080" max="3080" width="7.88671875" style="1" customWidth="1"/>
    <col min="3081" max="3081" width="11.33203125" style="1" customWidth="1"/>
    <col min="3082" max="3082" width="12.33203125" style="1" customWidth="1"/>
    <col min="3083" max="3083" width="8.44140625" style="1" customWidth="1"/>
    <col min="3084" max="3084" width="9" style="1" customWidth="1"/>
    <col min="3085" max="3327" width="9.109375" style="1"/>
    <col min="3328" max="3328" width="5.6640625" style="1" customWidth="1"/>
    <col min="3329" max="3329" width="12.44140625" style="1" customWidth="1"/>
    <col min="3330" max="3330" width="11.109375" style="1" customWidth="1"/>
    <col min="3331" max="3331" width="15" style="1" customWidth="1"/>
    <col min="3332" max="3332" width="9.6640625" style="1" customWidth="1"/>
    <col min="3333" max="3334" width="11.88671875" style="1" customWidth="1"/>
    <col min="3335" max="3335" width="6.33203125" style="1" customWidth="1"/>
    <col min="3336" max="3336" width="7.88671875" style="1" customWidth="1"/>
    <col min="3337" max="3337" width="11.33203125" style="1" customWidth="1"/>
    <col min="3338" max="3338" width="12.33203125" style="1" customWidth="1"/>
    <col min="3339" max="3339" width="8.44140625" style="1" customWidth="1"/>
    <col min="3340" max="3340" width="9" style="1" customWidth="1"/>
    <col min="3341" max="3583" width="9.109375" style="1"/>
    <col min="3584" max="3584" width="5.6640625" style="1" customWidth="1"/>
    <col min="3585" max="3585" width="12.44140625" style="1" customWidth="1"/>
    <col min="3586" max="3586" width="11.109375" style="1" customWidth="1"/>
    <col min="3587" max="3587" width="15" style="1" customWidth="1"/>
    <col min="3588" max="3588" width="9.6640625" style="1" customWidth="1"/>
    <col min="3589" max="3590" width="11.88671875" style="1" customWidth="1"/>
    <col min="3591" max="3591" width="6.33203125" style="1" customWidth="1"/>
    <col min="3592" max="3592" width="7.88671875" style="1" customWidth="1"/>
    <col min="3593" max="3593" width="11.33203125" style="1" customWidth="1"/>
    <col min="3594" max="3594" width="12.33203125" style="1" customWidth="1"/>
    <col min="3595" max="3595" width="8.44140625" style="1" customWidth="1"/>
    <col min="3596" max="3596" width="9" style="1" customWidth="1"/>
    <col min="3597" max="3839" width="9.109375" style="1"/>
    <col min="3840" max="3840" width="5.6640625" style="1" customWidth="1"/>
    <col min="3841" max="3841" width="12.44140625" style="1" customWidth="1"/>
    <col min="3842" max="3842" width="11.109375" style="1" customWidth="1"/>
    <col min="3843" max="3843" width="15" style="1" customWidth="1"/>
    <col min="3844" max="3844" width="9.6640625" style="1" customWidth="1"/>
    <col min="3845" max="3846" width="11.88671875" style="1" customWidth="1"/>
    <col min="3847" max="3847" width="6.33203125" style="1" customWidth="1"/>
    <col min="3848" max="3848" width="7.88671875" style="1" customWidth="1"/>
    <col min="3849" max="3849" width="11.33203125" style="1" customWidth="1"/>
    <col min="3850" max="3850" width="12.33203125" style="1" customWidth="1"/>
    <col min="3851" max="3851" width="8.44140625" style="1" customWidth="1"/>
    <col min="3852" max="3852" width="9" style="1" customWidth="1"/>
    <col min="3853" max="4095" width="9.109375" style="1"/>
    <col min="4096" max="4096" width="5.6640625" style="1" customWidth="1"/>
    <col min="4097" max="4097" width="12.44140625" style="1" customWidth="1"/>
    <col min="4098" max="4098" width="11.109375" style="1" customWidth="1"/>
    <col min="4099" max="4099" width="15" style="1" customWidth="1"/>
    <col min="4100" max="4100" width="9.6640625" style="1" customWidth="1"/>
    <col min="4101" max="4102" width="11.88671875" style="1" customWidth="1"/>
    <col min="4103" max="4103" width="6.33203125" style="1" customWidth="1"/>
    <col min="4104" max="4104" width="7.88671875" style="1" customWidth="1"/>
    <col min="4105" max="4105" width="11.33203125" style="1" customWidth="1"/>
    <col min="4106" max="4106" width="12.33203125" style="1" customWidth="1"/>
    <col min="4107" max="4107" width="8.44140625" style="1" customWidth="1"/>
    <col min="4108" max="4108" width="9" style="1" customWidth="1"/>
    <col min="4109" max="4351" width="9.109375" style="1"/>
    <col min="4352" max="4352" width="5.6640625" style="1" customWidth="1"/>
    <col min="4353" max="4353" width="12.44140625" style="1" customWidth="1"/>
    <col min="4354" max="4354" width="11.109375" style="1" customWidth="1"/>
    <col min="4355" max="4355" width="15" style="1" customWidth="1"/>
    <col min="4356" max="4356" width="9.6640625" style="1" customWidth="1"/>
    <col min="4357" max="4358" width="11.88671875" style="1" customWidth="1"/>
    <col min="4359" max="4359" width="6.33203125" style="1" customWidth="1"/>
    <col min="4360" max="4360" width="7.88671875" style="1" customWidth="1"/>
    <col min="4361" max="4361" width="11.33203125" style="1" customWidth="1"/>
    <col min="4362" max="4362" width="12.33203125" style="1" customWidth="1"/>
    <col min="4363" max="4363" width="8.44140625" style="1" customWidth="1"/>
    <col min="4364" max="4364" width="9" style="1" customWidth="1"/>
    <col min="4365" max="4607" width="9.109375" style="1"/>
    <col min="4608" max="4608" width="5.6640625" style="1" customWidth="1"/>
    <col min="4609" max="4609" width="12.44140625" style="1" customWidth="1"/>
    <col min="4610" max="4610" width="11.109375" style="1" customWidth="1"/>
    <col min="4611" max="4611" width="15" style="1" customWidth="1"/>
    <col min="4612" max="4612" width="9.6640625" style="1" customWidth="1"/>
    <col min="4613" max="4614" width="11.88671875" style="1" customWidth="1"/>
    <col min="4615" max="4615" width="6.33203125" style="1" customWidth="1"/>
    <col min="4616" max="4616" width="7.88671875" style="1" customWidth="1"/>
    <col min="4617" max="4617" width="11.33203125" style="1" customWidth="1"/>
    <col min="4618" max="4618" width="12.33203125" style="1" customWidth="1"/>
    <col min="4619" max="4619" width="8.44140625" style="1" customWidth="1"/>
    <col min="4620" max="4620" width="9" style="1" customWidth="1"/>
    <col min="4621" max="4863" width="9.109375" style="1"/>
    <col min="4864" max="4864" width="5.6640625" style="1" customWidth="1"/>
    <col min="4865" max="4865" width="12.44140625" style="1" customWidth="1"/>
    <col min="4866" max="4866" width="11.109375" style="1" customWidth="1"/>
    <col min="4867" max="4867" width="15" style="1" customWidth="1"/>
    <col min="4868" max="4868" width="9.6640625" style="1" customWidth="1"/>
    <col min="4869" max="4870" width="11.88671875" style="1" customWidth="1"/>
    <col min="4871" max="4871" width="6.33203125" style="1" customWidth="1"/>
    <col min="4872" max="4872" width="7.88671875" style="1" customWidth="1"/>
    <col min="4873" max="4873" width="11.33203125" style="1" customWidth="1"/>
    <col min="4874" max="4874" width="12.33203125" style="1" customWidth="1"/>
    <col min="4875" max="4875" width="8.44140625" style="1" customWidth="1"/>
    <col min="4876" max="4876" width="9" style="1" customWidth="1"/>
    <col min="4877" max="5119" width="9.109375" style="1"/>
    <col min="5120" max="5120" width="5.6640625" style="1" customWidth="1"/>
    <col min="5121" max="5121" width="12.44140625" style="1" customWidth="1"/>
    <col min="5122" max="5122" width="11.109375" style="1" customWidth="1"/>
    <col min="5123" max="5123" width="15" style="1" customWidth="1"/>
    <col min="5124" max="5124" width="9.6640625" style="1" customWidth="1"/>
    <col min="5125" max="5126" width="11.88671875" style="1" customWidth="1"/>
    <col min="5127" max="5127" width="6.33203125" style="1" customWidth="1"/>
    <col min="5128" max="5128" width="7.88671875" style="1" customWidth="1"/>
    <col min="5129" max="5129" width="11.33203125" style="1" customWidth="1"/>
    <col min="5130" max="5130" width="12.33203125" style="1" customWidth="1"/>
    <col min="5131" max="5131" width="8.44140625" style="1" customWidth="1"/>
    <col min="5132" max="5132" width="9" style="1" customWidth="1"/>
    <col min="5133" max="5375" width="9.109375" style="1"/>
    <col min="5376" max="5376" width="5.6640625" style="1" customWidth="1"/>
    <col min="5377" max="5377" width="12.44140625" style="1" customWidth="1"/>
    <col min="5378" max="5378" width="11.109375" style="1" customWidth="1"/>
    <col min="5379" max="5379" width="15" style="1" customWidth="1"/>
    <col min="5380" max="5380" width="9.6640625" style="1" customWidth="1"/>
    <col min="5381" max="5382" width="11.88671875" style="1" customWidth="1"/>
    <col min="5383" max="5383" width="6.33203125" style="1" customWidth="1"/>
    <col min="5384" max="5384" width="7.88671875" style="1" customWidth="1"/>
    <col min="5385" max="5385" width="11.33203125" style="1" customWidth="1"/>
    <col min="5386" max="5386" width="12.33203125" style="1" customWidth="1"/>
    <col min="5387" max="5387" width="8.44140625" style="1" customWidth="1"/>
    <col min="5388" max="5388" width="9" style="1" customWidth="1"/>
    <col min="5389" max="5631" width="9.109375" style="1"/>
    <col min="5632" max="5632" width="5.6640625" style="1" customWidth="1"/>
    <col min="5633" max="5633" width="12.44140625" style="1" customWidth="1"/>
    <col min="5634" max="5634" width="11.109375" style="1" customWidth="1"/>
    <col min="5635" max="5635" width="15" style="1" customWidth="1"/>
    <col min="5636" max="5636" width="9.6640625" style="1" customWidth="1"/>
    <col min="5637" max="5638" width="11.88671875" style="1" customWidth="1"/>
    <col min="5639" max="5639" width="6.33203125" style="1" customWidth="1"/>
    <col min="5640" max="5640" width="7.88671875" style="1" customWidth="1"/>
    <col min="5641" max="5641" width="11.33203125" style="1" customWidth="1"/>
    <col min="5642" max="5642" width="12.33203125" style="1" customWidth="1"/>
    <col min="5643" max="5643" width="8.44140625" style="1" customWidth="1"/>
    <col min="5644" max="5644" width="9" style="1" customWidth="1"/>
    <col min="5645" max="5887" width="9.109375" style="1"/>
    <col min="5888" max="5888" width="5.6640625" style="1" customWidth="1"/>
    <col min="5889" max="5889" width="12.44140625" style="1" customWidth="1"/>
    <col min="5890" max="5890" width="11.109375" style="1" customWidth="1"/>
    <col min="5891" max="5891" width="15" style="1" customWidth="1"/>
    <col min="5892" max="5892" width="9.6640625" style="1" customWidth="1"/>
    <col min="5893" max="5894" width="11.88671875" style="1" customWidth="1"/>
    <col min="5895" max="5895" width="6.33203125" style="1" customWidth="1"/>
    <col min="5896" max="5896" width="7.88671875" style="1" customWidth="1"/>
    <col min="5897" max="5897" width="11.33203125" style="1" customWidth="1"/>
    <col min="5898" max="5898" width="12.33203125" style="1" customWidth="1"/>
    <col min="5899" max="5899" width="8.44140625" style="1" customWidth="1"/>
    <col min="5900" max="5900" width="9" style="1" customWidth="1"/>
    <col min="5901" max="6143" width="9.109375" style="1"/>
    <col min="6144" max="6144" width="5.6640625" style="1" customWidth="1"/>
    <col min="6145" max="6145" width="12.44140625" style="1" customWidth="1"/>
    <col min="6146" max="6146" width="11.109375" style="1" customWidth="1"/>
    <col min="6147" max="6147" width="15" style="1" customWidth="1"/>
    <col min="6148" max="6148" width="9.6640625" style="1" customWidth="1"/>
    <col min="6149" max="6150" width="11.88671875" style="1" customWidth="1"/>
    <col min="6151" max="6151" width="6.33203125" style="1" customWidth="1"/>
    <col min="6152" max="6152" width="7.88671875" style="1" customWidth="1"/>
    <col min="6153" max="6153" width="11.33203125" style="1" customWidth="1"/>
    <col min="6154" max="6154" width="12.33203125" style="1" customWidth="1"/>
    <col min="6155" max="6155" width="8.44140625" style="1" customWidth="1"/>
    <col min="6156" max="6156" width="9" style="1" customWidth="1"/>
    <col min="6157" max="6399" width="9.109375" style="1"/>
    <col min="6400" max="6400" width="5.6640625" style="1" customWidth="1"/>
    <col min="6401" max="6401" width="12.44140625" style="1" customWidth="1"/>
    <col min="6402" max="6402" width="11.109375" style="1" customWidth="1"/>
    <col min="6403" max="6403" width="15" style="1" customWidth="1"/>
    <col min="6404" max="6404" width="9.6640625" style="1" customWidth="1"/>
    <col min="6405" max="6406" width="11.88671875" style="1" customWidth="1"/>
    <col min="6407" max="6407" width="6.33203125" style="1" customWidth="1"/>
    <col min="6408" max="6408" width="7.88671875" style="1" customWidth="1"/>
    <col min="6409" max="6409" width="11.33203125" style="1" customWidth="1"/>
    <col min="6410" max="6410" width="12.33203125" style="1" customWidth="1"/>
    <col min="6411" max="6411" width="8.44140625" style="1" customWidth="1"/>
    <col min="6412" max="6412" width="9" style="1" customWidth="1"/>
    <col min="6413" max="6655" width="9.109375" style="1"/>
    <col min="6656" max="6656" width="5.6640625" style="1" customWidth="1"/>
    <col min="6657" max="6657" width="12.44140625" style="1" customWidth="1"/>
    <col min="6658" max="6658" width="11.109375" style="1" customWidth="1"/>
    <col min="6659" max="6659" width="15" style="1" customWidth="1"/>
    <col min="6660" max="6660" width="9.6640625" style="1" customWidth="1"/>
    <col min="6661" max="6662" width="11.88671875" style="1" customWidth="1"/>
    <col min="6663" max="6663" width="6.33203125" style="1" customWidth="1"/>
    <col min="6664" max="6664" width="7.88671875" style="1" customWidth="1"/>
    <col min="6665" max="6665" width="11.33203125" style="1" customWidth="1"/>
    <col min="6666" max="6666" width="12.33203125" style="1" customWidth="1"/>
    <col min="6667" max="6667" width="8.44140625" style="1" customWidth="1"/>
    <col min="6668" max="6668" width="9" style="1" customWidth="1"/>
    <col min="6669" max="6911" width="9.109375" style="1"/>
    <col min="6912" max="6912" width="5.6640625" style="1" customWidth="1"/>
    <col min="6913" max="6913" width="12.44140625" style="1" customWidth="1"/>
    <col min="6914" max="6914" width="11.109375" style="1" customWidth="1"/>
    <col min="6915" max="6915" width="15" style="1" customWidth="1"/>
    <col min="6916" max="6916" width="9.6640625" style="1" customWidth="1"/>
    <col min="6917" max="6918" width="11.88671875" style="1" customWidth="1"/>
    <col min="6919" max="6919" width="6.33203125" style="1" customWidth="1"/>
    <col min="6920" max="6920" width="7.88671875" style="1" customWidth="1"/>
    <col min="6921" max="6921" width="11.33203125" style="1" customWidth="1"/>
    <col min="6922" max="6922" width="12.33203125" style="1" customWidth="1"/>
    <col min="6923" max="6923" width="8.44140625" style="1" customWidth="1"/>
    <col min="6924" max="6924" width="9" style="1" customWidth="1"/>
    <col min="6925" max="7167" width="9.109375" style="1"/>
    <col min="7168" max="7168" width="5.6640625" style="1" customWidth="1"/>
    <col min="7169" max="7169" width="12.44140625" style="1" customWidth="1"/>
    <col min="7170" max="7170" width="11.109375" style="1" customWidth="1"/>
    <col min="7171" max="7171" width="15" style="1" customWidth="1"/>
    <col min="7172" max="7172" width="9.6640625" style="1" customWidth="1"/>
    <col min="7173" max="7174" width="11.88671875" style="1" customWidth="1"/>
    <col min="7175" max="7175" width="6.33203125" style="1" customWidth="1"/>
    <col min="7176" max="7176" width="7.88671875" style="1" customWidth="1"/>
    <col min="7177" max="7177" width="11.33203125" style="1" customWidth="1"/>
    <col min="7178" max="7178" width="12.33203125" style="1" customWidth="1"/>
    <col min="7179" max="7179" width="8.44140625" style="1" customWidth="1"/>
    <col min="7180" max="7180" width="9" style="1" customWidth="1"/>
    <col min="7181" max="7423" width="9.109375" style="1"/>
    <col min="7424" max="7424" width="5.6640625" style="1" customWidth="1"/>
    <col min="7425" max="7425" width="12.44140625" style="1" customWidth="1"/>
    <col min="7426" max="7426" width="11.109375" style="1" customWidth="1"/>
    <col min="7427" max="7427" width="15" style="1" customWidth="1"/>
    <col min="7428" max="7428" width="9.6640625" style="1" customWidth="1"/>
    <col min="7429" max="7430" width="11.88671875" style="1" customWidth="1"/>
    <col min="7431" max="7431" width="6.33203125" style="1" customWidth="1"/>
    <col min="7432" max="7432" width="7.88671875" style="1" customWidth="1"/>
    <col min="7433" max="7433" width="11.33203125" style="1" customWidth="1"/>
    <col min="7434" max="7434" width="12.33203125" style="1" customWidth="1"/>
    <col min="7435" max="7435" width="8.44140625" style="1" customWidth="1"/>
    <col min="7436" max="7436" width="9" style="1" customWidth="1"/>
    <col min="7437" max="7679" width="9.109375" style="1"/>
    <col min="7680" max="7680" width="5.6640625" style="1" customWidth="1"/>
    <col min="7681" max="7681" width="12.44140625" style="1" customWidth="1"/>
    <col min="7682" max="7682" width="11.109375" style="1" customWidth="1"/>
    <col min="7683" max="7683" width="15" style="1" customWidth="1"/>
    <col min="7684" max="7684" width="9.6640625" style="1" customWidth="1"/>
    <col min="7685" max="7686" width="11.88671875" style="1" customWidth="1"/>
    <col min="7687" max="7687" width="6.33203125" style="1" customWidth="1"/>
    <col min="7688" max="7688" width="7.88671875" style="1" customWidth="1"/>
    <col min="7689" max="7689" width="11.33203125" style="1" customWidth="1"/>
    <col min="7690" max="7690" width="12.33203125" style="1" customWidth="1"/>
    <col min="7691" max="7691" width="8.44140625" style="1" customWidth="1"/>
    <col min="7692" max="7692" width="9" style="1" customWidth="1"/>
    <col min="7693" max="7935" width="9.109375" style="1"/>
    <col min="7936" max="7936" width="5.6640625" style="1" customWidth="1"/>
    <col min="7937" max="7937" width="12.44140625" style="1" customWidth="1"/>
    <col min="7938" max="7938" width="11.109375" style="1" customWidth="1"/>
    <col min="7939" max="7939" width="15" style="1" customWidth="1"/>
    <col min="7940" max="7940" width="9.6640625" style="1" customWidth="1"/>
    <col min="7941" max="7942" width="11.88671875" style="1" customWidth="1"/>
    <col min="7943" max="7943" width="6.33203125" style="1" customWidth="1"/>
    <col min="7944" max="7944" width="7.88671875" style="1" customWidth="1"/>
    <col min="7945" max="7945" width="11.33203125" style="1" customWidth="1"/>
    <col min="7946" max="7946" width="12.33203125" style="1" customWidth="1"/>
    <col min="7947" max="7947" width="8.44140625" style="1" customWidth="1"/>
    <col min="7948" max="7948" width="9" style="1" customWidth="1"/>
    <col min="7949" max="8191" width="9.109375" style="1"/>
    <col min="8192" max="8192" width="5.6640625" style="1" customWidth="1"/>
    <col min="8193" max="8193" width="12.44140625" style="1" customWidth="1"/>
    <col min="8194" max="8194" width="11.109375" style="1" customWidth="1"/>
    <col min="8195" max="8195" width="15" style="1" customWidth="1"/>
    <col min="8196" max="8196" width="9.6640625" style="1" customWidth="1"/>
    <col min="8197" max="8198" width="11.88671875" style="1" customWidth="1"/>
    <col min="8199" max="8199" width="6.33203125" style="1" customWidth="1"/>
    <col min="8200" max="8200" width="7.88671875" style="1" customWidth="1"/>
    <col min="8201" max="8201" width="11.33203125" style="1" customWidth="1"/>
    <col min="8202" max="8202" width="12.33203125" style="1" customWidth="1"/>
    <col min="8203" max="8203" width="8.44140625" style="1" customWidth="1"/>
    <col min="8204" max="8204" width="9" style="1" customWidth="1"/>
    <col min="8205" max="8447" width="9.109375" style="1"/>
    <col min="8448" max="8448" width="5.6640625" style="1" customWidth="1"/>
    <col min="8449" max="8449" width="12.44140625" style="1" customWidth="1"/>
    <col min="8450" max="8450" width="11.109375" style="1" customWidth="1"/>
    <col min="8451" max="8451" width="15" style="1" customWidth="1"/>
    <col min="8452" max="8452" width="9.6640625" style="1" customWidth="1"/>
    <col min="8453" max="8454" width="11.88671875" style="1" customWidth="1"/>
    <col min="8455" max="8455" width="6.33203125" style="1" customWidth="1"/>
    <col min="8456" max="8456" width="7.88671875" style="1" customWidth="1"/>
    <col min="8457" max="8457" width="11.33203125" style="1" customWidth="1"/>
    <col min="8458" max="8458" width="12.33203125" style="1" customWidth="1"/>
    <col min="8459" max="8459" width="8.44140625" style="1" customWidth="1"/>
    <col min="8460" max="8460" width="9" style="1" customWidth="1"/>
    <col min="8461" max="8703" width="9.109375" style="1"/>
    <col min="8704" max="8704" width="5.6640625" style="1" customWidth="1"/>
    <col min="8705" max="8705" width="12.44140625" style="1" customWidth="1"/>
    <col min="8706" max="8706" width="11.109375" style="1" customWidth="1"/>
    <col min="8707" max="8707" width="15" style="1" customWidth="1"/>
    <col min="8708" max="8708" width="9.6640625" style="1" customWidth="1"/>
    <col min="8709" max="8710" width="11.88671875" style="1" customWidth="1"/>
    <col min="8711" max="8711" width="6.33203125" style="1" customWidth="1"/>
    <col min="8712" max="8712" width="7.88671875" style="1" customWidth="1"/>
    <col min="8713" max="8713" width="11.33203125" style="1" customWidth="1"/>
    <col min="8714" max="8714" width="12.33203125" style="1" customWidth="1"/>
    <col min="8715" max="8715" width="8.44140625" style="1" customWidth="1"/>
    <col min="8716" max="8716" width="9" style="1" customWidth="1"/>
    <col min="8717" max="8959" width="9.109375" style="1"/>
    <col min="8960" max="8960" width="5.6640625" style="1" customWidth="1"/>
    <col min="8961" max="8961" width="12.44140625" style="1" customWidth="1"/>
    <col min="8962" max="8962" width="11.109375" style="1" customWidth="1"/>
    <col min="8963" max="8963" width="15" style="1" customWidth="1"/>
    <col min="8964" max="8964" width="9.6640625" style="1" customWidth="1"/>
    <col min="8965" max="8966" width="11.88671875" style="1" customWidth="1"/>
    <col min="8967" max="8967" width="6.33203125" style="1" customWidth="1"/>
    <col min="8968" max="8968" width="7.88671875" style="1" customWidth="1"/>
    <col min="8969" max="8969" width="11.33203125" style="1" customWidth="1"/>
    <col min="8970" max="8970" width="12.33203125" style="1" customWidth="1"/>
    <col min="8971" max="8971" width="8.44140625" style="1" customWidth="1"/>
    <col min="8972" max="8972" width="9" style="1" customWidth="1"/>
    <col min="8973" max="9215" width="9.109375" style="1"/>
    <col min="9216" max="9216" width="5.6640625" style="1" customWidth="1"/>
    <col min="9217" max="9217" width="12.44140625" style="1" customWidth="1"/>
    <col min="9218" max="9218" width="11.109375" style="1" customWidth="1"/>
    <col min="9219" max="9219" width="15" style="1" customWidth="1"/>
    <col min="9220" max="9220" width="9.6640625" style="1" customWidth="1"/>
    <col min="9221" max="9222" width="11.88671875" style="1" customWidth="1"/>
    <col min="9223" max="9223" width="6.33203125" style="1" customWidth="1"/>
    <col min="9224" max="9224" width="7.88671875" style="1" customWidth="1"/>
    <col min="9225" max="9225" width="11.33203125" style="1" customWidth="1"/>
    <col min="9226" max="9226" width="12.33203125" style="1" customWidth="1"/>
    <col min="9227" max="9227" width="8.44140625" style="1" customWidth="1"/>
    <col min="9228" max="9228" width="9" style="1" customWidth="1"/>
    <col min="9229" max="9471" width="9.109375" style="1"/>
    <col min="9472" max="9472" width="5.6640625" style="1" customWidth="1"/>
    <col min="9473" max="9473" width="12.44140625" style="1" customWidth="1"/>
    <col min="9474" max="9474" width="11.109375" style="1" customWidth="1"/>
    <col min="9475" max="9475" width="15" style="1" customWidth="1"/>
    <col min="9476" max="9476" width="9.6640625" style="1" customWidth="1"/>
    <col min="9477" max="9478" width="11.88671875" style="1" customWidth="1"/>
    <col min="9479" max="9479" width="6.33203125" style="1" customWidth="1"/>
    <col min="9480" max="9480" width="7.88671875" style="1" customWidth="1"/>
    <col min="9481" max="9481" width="11.33203125" style="1" customWidth="1"/>
    <col min="9482" max="9482" width="12.33203125" style="1" customWidth="1"/>
    <col min="9483" max="9483" width="8.44140625" style="1" customWidth="1"/>
    <col min="9484" max="9484" width="9" style="1" customWidth="1"/>
    <col min="9485" max="9727" width="9.109375" style="1"/>
    <col min="9728" max="9728" width="5.6640625" style="1" customWidth="1"/>
    <col min="9729" max="9729" width="12.44140625" style="1" customWidth="1"/>
    <col min="9730" max="9730" width="11.109375" style="1" customWidth="1"/>
    <col min="9731" max="9731" width="15" style="1" customWidth="1"/>
    <col min="9732" max="9732" width="9.6640625" style="1" customWidth="1"/>
    <col min="9733" max="9734" width="11.88671875" style="1" customWidth="1"/>
    <col min="9735" max="9735" width="6.33203125" style="1" customWidth="1"/>
    <col min="9736" max="9736" width="7.88671875" style="1" customWidth="1"/>
    <col min="9737" max="9737" width="11.33203125" style="1" customWidth="1"/>
    <col min="9738" max="9738" width="12.33203125" style="1" customWidth="1"/>
    <col min="9739" max="9739" width="8.44140625" style="1" customWidth="1"/>
    <col min="9740" max="9740" width="9" style="1" customWidth="1"/>
    <col min="9741" max="9983" width="9.109375" style="1"/>
    <col min="9984" max="9984" width="5.6640625" style="1" customWidth="1"/>
    <col min="9985" max="9985" width="12.44140625" style="1" customWidth="1"/>
    <col min="9986" max="9986" width="11.109375" style="1" customWidth="1"/>
    <col min="9987" max="9987" width="15" style="1" customWidth="1"/>
    <col min="9988" max="9988" width="9.6640625" style="1" customWidth="1"/>
    <col min="9989" max="9990" width="11.88671875" style="1" customWidth="1"/>
    <col min="9991" max="9991" width="6.33203125" style="1" customWidth="1"/>
    <col min="9992" max="9992" width="7.88671875" style="1" customWidth="1"/>
    <col min="9993" max="9993" width="11.33203125" style="1" customWidth="1"/>
    <col min="9994" max="9994" width="12.33203125" style="1" customWidth="1"/>
    <col min="9995" max="9995" width="8.44140625" style="1" customWidth="1"/>
    <col min="9996" max="9996" width="9" style="1" customWidth="1"/>
    <col min="9997" max="10239" width="9.109375" style="1"/>
    <col min="10240" max="10240" width="5.6640625" style="1" customWidth="1"/>
    <col min="10241" max="10241" width="12.44140625" style="1" customWidth="1"/>
    <col min="10242" max="10242" width="11.109375" style="1" customWidth="1"/>
    <col min="10243" max="10243" width="15" style="1" customWidth="1"/>
    <col min="10244" max="10244" width="9.6640625" style="1" customWidth="1"/>
    <col min="10245" max="10246" width="11.88671875" style="1" customWidth="1"/>
    <col min="10247" max="10247" width="6.33203125" style="1" customWidth="1"/>
    <col min="10248" max="10248" width="7.88671875" style="1" customWidth="1"/>
    <col min="10249" max="10249" width="11.33203125" style="1" customWidth="1"/>
    <col min="10250" max="10250" width="12.33203125" style="1" customWidth="1"/>
    <col min="10251" max="10251" width="8.44140625" style="1" customWidth="1"/>
    <col min="10252" max="10252" width="9" style="1" customWidth="1"/>
    <col min="10253" max="10495" width="9.109375" style="1"/>
    <col min="10496" max="10496" width="5.6640625" style="1" customWidth="1"/>
    <col min="10497" max="10497" width="12.44140625" style="1" customWidth="1"/>
    <col min="10498" max="10498" width="11.109375" style="1" customWidth="1"/>
    <col min="10499" max="10499" width="15" style="1" customWidth="1"/>
    <col min="10500" max="10500" width="9.6640625" style="1" customWidth="1"/>
    <col min="10501" max="10502" width="11.88671875" style="1" customWidth="1"/>
    <col min="10503" max="10503" width="6.33203125" style="1" customWidth="1"/>
    <col min="10504" max="10504" width="7.88671875" style="1" customWidth="1"/>
    <col min="10505" max="10505" width="11.33203125" style="1" customWidth="1"/>
    <col min="10506" max="10506" width="12.33203125" style="1" customWidth="1"/>
    <col min="10507" max="10507" width="8.44140625" style="1" customWidth="1"/>
    <col min="10508" max="10508" width="9" style="1" customWidth="1"/>
    <col min="10509" max="10751" width="9.109375" style="1"/>
    <col min="10752" max="10752" width="5.6640625" style="1" customWidth="1"/>
    <col min="10753" max="10753" width="12.44140625" style="1" customWidth="1"/>
    <col min="10754" max="10754" width="11.109375" style="1" customWidth="1"/>
    <col min="10755" max="10755" width="15" style="1" customWidth="1"/>
    <col min="10756" max="10756" width="9.6640625" style="1" customWidth="1"/>
    <col min="10757" max="10758" width="11.88671875" style="1" customWidth="1"/>
    <col min="10759" max="10759" width="6.33203125" style="1" customWidth="1"/>
    <col min="10760" max="10760" width="7.88671875" style="1" customWidth="1"/>
    <col min="10761" max="10761" width="11.33203125" style="1" customWidth="1"/>
    <col min="10762" max="10762" width="12.33203125" style="1" customWidth="1"/>
    <col min="10763" max="10763" width="8.44140625" style="1" customWidth="1"/>
    <col min="10764" max="10764" width="9" style="1" customWidth="1"/>
    <col min="10765" max="11007" width="9.109375" style="1"/>
    <col min="11008" max="11008" width="5.6640625" style="1" customWidth="1"/>
    <col min="11009" max="11009" width="12.44140625" style="1" customWidth="1"/>
    <col min="11010" max="11010" width="11.109375" style="1" customWidth="1"/>
    <col min="11011" max="11011" width="15" style="1" customWidth="1"/>
    <col min="11012" max="11012" width="9.6640625" style="1" customWidth="1"/>
    <col min="11013" max="11014" width="11.88671875" style="1" customWidth="1"/>
    <col min="11015" max="11015" width="6.33203125" style="1" customWidth="1"/>
    <col min="11016" max="11016" width="7.88671875" style="1" customWidth="1"/>
    <col min="11017" max="11017" width="11.33203125" style="1" customWidth="1"/>
    <col min="11018" max="11018" width="12.33203125" style="1" customWidth="1"/>
    <col min="11019" max="11019" width="8.44140625" style="1" customWidth="1"/>
    <col min="11020" max="11020" width="9" style="1" customWidth="1"/>
    <col min="11021" max="11263" width="9.109375" style="1"/>
    <col min="11264" max="11264" width="5.6640625" style="1" customWidth="1"/>
    <col min="11265" max="11265" width="12.44140625" style="1" customWidth="1"/>
    <col min="11266" max="11266" width="11.109375" style="1" customWidth="1"/>
    <col min="11267" max="11267" width="15" style="1" customWidth="1"/>
    <col min="11268" max="11268" width="9.6640625" style="1" customWidth="1"/>
    <col min="11269" max="11270" width="11.88671875" style="1" customWidth="1"/>
    <col min="11271" max="11271" width="6.33203125" style="1" customWidth="1"/>
    <col min="11272" max="11272" width="7.88671875" style="1" customWidth="1"/>
    <col min="11273" max="11273" width="11.33203125" style="1" customWidth="1"/>
    <col min="11274" max="11274" width="12.33203125" style="1" customWidth="1"/>
    <col min="11275" max="11275" width="8.44140625" style="1" customWidth="1"/>
    <col min="11276" max="11276" width="9" style="1" customWidth="1"/>
    <col min="11277" max="11519" width="9.109375" style="1"/>
    <col min="11520" max="11520" width="5.6640625" style="1" customWidth="1"/>
    <col min="11521" max="11521" width="12.44140625" style="1" customWidth="1"/>
    <col min="11522" max="11522" width="11.109375" style="1" customWidth="1"/>
    <col min="11523" max="11523" width="15" style="1" customWidth="1"/>
    <col min="11524" max="11524" width="9.6640625" style="1" customWidth="1"/>
    <col min="11525" max="11526" width="11.88671875" style="1" customWidth="1"/>
    <col min="11527" max="11527" width="6.33203125" style="1" customWidth="1"/>
    <col min="11528" max="11528" width="7.88671875" style="1" customWidth="1"/>
    <col min="11529" max="11529" width="11.33203125" style="1" customWidth="1"/>
    <col min="11530" max="11530" width="12.33203125" style="1" customWidth="1"/>
    <col min="11531" max="11531" width="8.44140625" style="1" customWidth="1"/>
    <col min="11532" max="11532" width="9" style="1" customWidth="1"/>
    <col min="11533" max="11775" width="9.109375" style="1"/>
    <col min="11776" max="11776" width="5.6640625" style="1" customWidth="1"/>
    <col min="11777" max="11777" width="12.44140625" style="1" customWidth="1"/>
    <col min="11778" max="11778" width="11.109375" style="1" customWidth="1"/>
    <col min="11779" max="11779" width="15" style="1" customWidth="1"/>
    <col min="11780" max="11780" width="9.6640625" style="1" customWidth="1"/>
    <col min="11781" max="11782" width="11.88671875" style="1" customWidth="1"/>
    <col min="11783" max="11783" width="6.33203125" style="1" customWidth="1"/>
    <col min="11784" max="11784" width="7.88671875" style="1" customWidth="1"/>
    <col min="11785" max="11785" width="11.33203125" style="1" customWidth="1"/>
    <col min="11786" max="11786" width="12.33203125" style="1" customWidth="1"/>
    <col min="11787" max="11787" width="8.44140625" style="1" customWidth="1"/>
    <col min="11788" max="11788" width="9" style="1" customWidth="1"/>
    <col min="11789" max="12031" width="9.109375" style="1"/>
    <col min="12032" max="12032" width="5.6640625" style="1" customWidth="1"/>
    <col min="12033" max="12033" width="12.44140625" style="1" customWidth="1"/>
    <col min="12034" max="12034" width="11.109375" style="1" customWidth="1"/>
    <col min="12035" max="12035" width="15" style="1" customWidth="1"/>
    <col min="12036" max="12036" width="9.6640625" style="1" customWidth="1"/>
    <col min="12037" max="12038" width="11.88671875" style="1" customWidth="1"/>
    <col min="12039" max="12039" width="6.33203125" style="1" customWidth="1"/>
    <col min="12040" max="12040" width="7.88671875" style="1" customWidth="1"/>
    <col min="12041" max="12041" width="11.33203125" style="1" customWidth="1"/>
    <col min="12042" max="12042" width="12.33203125" style="1" customWidth="1"/>
    <col min="12043" max="12043" width="8.44140625" style="1" customWidth="1"/>
    <col min="12044" max="12044" width="9" style="1" customWidth="1"/>
    <col min="12045" max="12287" width="9.109375" style="1"/>
    <col min="12288" max="12288" width="5.6640625" style="1" customWidth="1"/>
    <col min="12289" max="12289" width="12.44140625" style="1" customWidth="1"/>
    <col min="12290" max="12290" width="11.109375" style="1" customWidth="1"/>
    <col min="12291" max="12291" width="15" style="1" customWidth="1"/>
    <col min="12292" max="12292" width="9.6640625" style="1" customWidth="1"/>
    <col min="12293" max="12294" width="11.88671875" style="1" customWidth="1"/>
    <col min="12295" max="12295" width="6.33203125" style="1" customWidth="1"/>
    <col min="12296" max="12296" width="7.88671875" style="1" customWidth="1"/>
    <col min="12297" max="12297" width="11.33203125" style="1" customWidth="1"/>
    <col min="12298" max="12298" width="12.33203125" style="1" customWidth="1"/>
    <col min="12299" max="12299" width="8.44140625" style="1" customWidth="1"/>
    <col min="12300" max="12300" width="9" style="1" customWidth="1"/>
    <col min="12301" max="12543" width="9.109375" style="1"/>
    <col min="12544" max="12544" width="5.6640625" style="1" customWidth="1"/>
    <col min="12545" max="12545" width="12.44140625" style="1" customWidth="1"/>
    <col min="12546" max="12546" width="11.109375" style="1" customWidth="1"/>
    <col min="12547" max="12547" width="15" style="1" customWidth="1"/>
    <col min="12548" max="12548" width="9.6640625" style="1" customWidth="1"/>
    <col min="12549" max="12550" width="11.88671875" style="1" customWidth="1"/>
    <col min="12551" max="12551" width="6.33203125" style="1" customWidth="1"/>
    <col min="12552" max="12552" width="7.88671875" style="1" customWidth="1"/>
    <col min="12553" max="12553" width="11.33203125" style="1" customWidth="1"/>
    <col min="12554" max="12554" width="12.33203125" style="1" customWidth="1"/>
    <col min="12555" max="12555" width="8.44140625" style="1" customWidth="1"/>
    <col min="12556" max="12556" width="9" style="1" customWidth="1"/>
    <col min="12557" max="12799" width="9.109375" style="1"/>
    <col min="12800" max="12800" width="5.6640625" style="1" customWidth="1"/>
    <col min="12801" max="12801" width="12.44140625" style="1" customWidth="1"/>
    <col min="12802" max="12802" width="11.109375" style="1" customWidth="1"/>
    <col min="12803" max="12803" width="15" style="1" customWidth="1"/>
    <col min="12804" max="12804" width="9.6640625" style="1" customWidth="1"/>
    <col min="12805" max="12806" width="11.88671875" style="1" customWidth="1"/>
    <col min="12807" max="12807" width="6.33203125" style="1" customWidth="1"/>
    <col min="12808" max="12808" width="7.88671875" style="1" customWidth="1"/>
    <col min="12809" max="12809" width="11.33203125" style="1" customWidth="1"/>
    <col min="12810" max="12810" width="12.33203125" style="1" customWidth="1"/>
    <col min="12811" max="12811" width="8.44140625" style="1" customWidth="1"/>
    <col min="12812" max="12812" width="9" style="1" customWidth="1"/>
    <col min="12813" max="13055" width="9.109375" style="1"/>
    <col min="13056" max="13056" width="5.6640625" style="1" customWidth="1"/>
    <col min="13057" max="13057" width="12.44140625" style="1" customWidth="1"/>
    <col min="13058" max="13058" width="11.109375" style="1" customWidth="1"/>
    <col min="13059" max="13059" width="15" style="1" customWidth="1"/>
    <col min="13060" max="13060" width="9.6640625" style="1" customWidth="1"/>
    <col min="13061" max="13062" width="11.88671875" style="1" customWidth="1"/>
    <col min="13063" max="13063" width="6.33203125" style="1" customWidth="1"/>
    <col min="13064" max="13064" width="7.88671875" style="1" customWidth="1"/>
    <col min="13065" max="13065" width="11.33203125" style="1" customWidth="1"/>
    <col min="13066" max="13066" width="12.33203125" style="1" customWidth="1"/>
    <col min="13067" max="13067" width="8.44140625" style="1" customWidth="1"/>
    <col min="13068" max="13068" width="9" style="1" customWidth="1"/>
    <col min="13069" max="13311" width="9.109375" style="1"/>
    <col min="13312" max="13312" width="5.6640625" style="1" customWidth="1"/>
    <col min="13313" max="13313" width="12.44140625" style="1" customWidth="1"/>
    <col min="13314" max="13314" width="11.109375" style="1" customWidth="1"/>
    <col min="13315" max="13315" width="15" style="1" customWidth="1"/>
    <col min="13316" max="13316" width="9.6640625" style="1" customWidth="1"/>
    <col min="13317" max="13318" width="11.88671875" style="1" customWidth="1"/>
    <col min="13319" max="13319" width="6.33203125" style="1" customWidth="1"/>
    <col min="13320" max="13320" width="7.88671875" style="1" customWidth="1"/>
    <col min="13321" max="13321" width="11.33203125" style="1" customWidth="1"/>
    <col min="13322" max="13322" width="12.33203125" style="1" customWidth="1"/>
    <col min="13323" max="13323" width="8.44140625" style="1" customWidth="1"/>
    <col min="13324" max="13324" width="9" style="1" customWidth="1"/>
    <col min="13325" max="13567" width="9.109375" style="1"/>
    <col min="13568" max="13568" width="5.6640625" style="1" customWidth="1"/>
    <col min="13569" max="13569" width="12.44140625" style="1" customWidth="1"/>
    <col min="13570" max="13570" width="11.109375" style="1" customWidth="1"/>
    <col min="13571" max="13571" width="15" style="1" customWidth="1"/>
    <col min="13572" max="13572" width="9.6640625" style="1" customWidth="1"/>
    <col min="13573" max="13574" width="11.88671875" style="1" customWidth="1"/>
    <col min="13575" max="13575" width="6.33203125" style="1" customWidth="1"/>
    <col min="13576" max="13576" width="7.88671875" style="1" customWidth="1"/>
    <col min="13577" max="13577" width="11.33203125" style="1" customWidth="1"/>
    <col min="13578" max="13578" width="12.33203125" style="1" customWidth="1"/>
    <col min="13579" max="13579" width="8.44140625" style="1" customWidth="1"/>
    <col min="13580" max="13580" width="9" style="1" customWidth="1"/>
    <col min="13581" max="13823" width="9.109375" style="1"/>
    <col min="13824" max="13824" width="5.6640625" style="1" customWidth="1"/>
    <col min="13825" max="13825" width="12.44140625" style="1" customWidth="1"/>
    <col min="13826" max="13826" width="11.109375" style="1" customWidth="1"/>
    <col min="13827" max="13827" width="15" style="1" customWidth="1"/>
    <col min="13828" max="13828" width="9.6640625" style="1" customWidth="1"/>
    <col min="13829" max="13830" width="11.88671875" style="1" customWidth="1"/>
    <col min="13831" max="13831" width="6.33203125" style="1" customWidth="1"/>
    <col min="13832" max="13832" width="7.88671875" style="1" customWidth="1"/>
    <col min="13833" max="13833" width="11.33203125" style="1" customWidth="1"/>
    <col min="13834" max="13834" width="12.33203125" style="1" customWidth="1"/>
    <col min="13835" max="13835" width="8.44140625" style="1" customWidth="1"/>
    <col min="13836" max="13836" width="9" style="1" customWidth="1"/>
    <col min="13837" max="14079" width="9.109375" style="1"/>
    <col min="14080" max="14080" width="5.6640625" style="1" customWidth="1"/>
    <col min="14081" max="14081" width="12.44140625" style="1" customWidth="1"/>
    <col min="14082" max="14082" width="11.109375" style="1" customWidth="1"/>
    <col min="14083" max="14083" width="15" style="1" customWidth="1"/>
    <col min="14084" max="14084" width="9.6640625" style="1" customWidth="1"/>
    <col min="14085" max="14086" width="11.88671875" style="1" customWidth="1"/>
    <col min="14087" max="14087" width="6.33203125" style="1" customWidth="1"/>
    <col min="14088" max="14088" width="7.88671875" style="1" customWidth="1"/>
    <col min="14089" max="14089" width="11.33203125" style="1" customWidth="1"/>
    <col min="14090" max="14090" width="12.33203125" style="1" customWidth="1"/>
    <col min="14091" max="14091" width="8.44140625" style="1" customWidth="1"/>
    <col min="14092" max="14092" width="9" style="1" customWidth="1"/>
    <col min="14093" max="14335" width="9.109375" style="1"/>
    <col min="14336" max="14336" width="5.6640625" style="1" customWidth="1"/>
    <col min="14337" max="14337" width="12.44140625" style="1" customWidth="1"/>
    <col min="14338" max="14338" width="11.109375" style="1" customWidth="1"/>
    <col min="14339" max="14339" width="15" style="1" customWidth="1"/>
    <col min="14340" max="14340" width="9.6640625" style="1" customWidth="1"/>
    <col min="14341" max="14342" width="11.88671875" style="1" customWidth="1"/>
    <col min="14343" max="14343" width="6.33203125" style="1" customWidth="1"/>
    <col min="14344" max="14344" width="7.88671875" style="1" customWidth="1"/>
    <col min="14345" max="14345" width="11.33203125" style="1" customWidth="1"/>
    <col min="14346" max="14346" width="12.33203125" style="1" customWidth="1"/>
    <col min="14347" max="14347" width="8.44140625" style="1" customWidth="1"/>
    <col min="14348" max="14348" width="9" style="1" customWidth="1"/>
    <col min="14349" max="14591" width="9.109375" style="1"/>
    <col min="14592" max="14592" width="5.6640625" style="1" customWidth="1"/>
    <col min="14593" max="14593" width="12.44140625" style="1" customWidth="1"/>
    <col min="14594" max="14594" width="11.109375" style="1" customWidth="1"/>
    <col min="14595" max="14595" width="15" style="1" customWidth="1"/>
    <col min="14596" max="14596" width="9.6640625" style="1" customWidth="1"/>
    <col min="14597" max="14598" width="11.88671875" style="1" customWidth="1"/>
    <col min="14599" max="14599" width="6.33203125" style="1" customWidth="1"/>
    <col min="14600" max="14600" width="7.88671875" style="1" customWidth="1"/>
    <col min="14601" max="14601" width="11.33203125" style="1" customWidth="1"/>
    <col min="14602" max="14602" width="12.33203125" style="1" customWidth="1"/>
    <col min="14603" max="14603" width="8.44140625" style="1" customWidth="1"/>
    <col min="14604" max="14604" width="9" style="1" customWidth="1"/>
    <col min="14605" max="14847" width="9.109375" style="1"/>
    <col min="14848" max="14848" width="5.6640625" style="1" customWidth="1"/>
    <col min="14849" max="14849" width="12.44140625" style="1" customWidth="1"/>
    <col min="14850" max="14850" width="11.109375" style="1" customWidth="1"/>
    <col min="14851" max="14851" width="15" style="1" customWidth="1"/>
    <col min="14852" max="14852" width="9.6640625" style="1" customWidth="1"/>
    <col min="14853" max="14854" width="11.88671875" style="1" customWidth="1"/>
    <col min="14855" max="14855" width="6.33203125" style="1" customWidth="1"/>
    <col min="14856" max="14856" width="7.88671875" style="1" customWidth="1"/>
    <col min="14857" max="14857" width="11.33203125" style="1" customWidth="1"/>
    <col min="14858" max="14858" width="12.33203125" style="1" customWidth="1"/>
    <col min="14859" max="14859" width="8.44140625" style="1" customWidth="1"/>
    <col min="14860" max="14860" width="9" style="1" customWidth="1"/>
    <col min="14861" max="15103" width="9.109375" style="1"/>
    <col min="15104" max="15104" width="5.6640625" style="1" customWidth="1"/>
    <col min="15105" max="15105" width="12.44140625" style="1" customWidth="1"/>
    <col min="15106" max="15106" width="11.109375" style="1" customWidth="1"/>
    <col min="15107" max="15107" width="15" style="1" customWidth="1"/>
    <col min="15108" max="15108" width="9.6640625" style="1" customWidth="1"/>
    <col min="15109" max="15110" width="11.88671875" style="1" customWidth="1"/>
    <col min="15111" max="15111" width="6.33203125" style="1" customWidth="1"/>
    <col min="15112" max="15112" width="7.88671875" style="1" customWidth="1"/>
    <col min="15113" max="15113" width="11.33203125" style="1" customWidth="1"/>
    <col min="15114" max="15114" width="12.33203125" style="1" customWidth="1"/>
    <col min="15115" max="15115" width="8.44140625" style="1" customWidth="1"/>
    <col min="15116" max="15116" width="9" style="1" customWidth="1"/>
    <col min="15117" max="15359" width="9.109375" style="1"/>
    <col min="15360" max="15360" width="5.6640625" style="1" customWidth="1"/>
    <col min="15361" max="15361" width="12.44140625" style="1" customWidth="1"/>
    <col min="15362" max="15362" width="11.109375" style="1" customWidth="1"/>
    <col min="15363" max="15363" width="15" style="1" customWidth="1"/>
    <col min="15364" max="15364" width="9.6640625" style="1" customWidth="1"/>
    <col min="15365" max="15366" width="11.88671875" style="1" customWidth="1"/>
    <col min="15367" max="15367" width="6.33203125" style="1" customWidth="1"/>
    <col min="15368" max="15368" width="7.88671875" style="1" customWidth="1"/>
    <col min="15369" max="15369" width="11.33203125" style="1" customWidth="1"/>
    <col min="15370" max="15370" width="12.33203125" style="1" customWidth="1"/>
    <col min="15371" max="15371" width="8.44140625" style="1" customWidth="1"/>
    <col min="15372" max="15372" width="9" style="1" customWidth="1"/>
    <col min="15373" max="15615" width="9.109375" style="1"/>
    <col min="15616" max="15616" width="5.6640625" style="1" customWidth="1"/>
    <col min="15617" max="15617" width="12.44140625" style="1" customWidth="1"/>
    <col min="15618" max="15618" width="11.109375" style="1" customWidth="1"/>
    <col min="15619" max="15619" width="15" style="1" customWidth="1"/>
    <col min="15620" max="15620" width="9.6640625" style="1" customWidth="1"/>
    <col min="15621" max="15622" width="11.88671875" style="1" customWidth="1"/>
    <col min="15623" max="15623" width="6.33203125" style="1" customWidth="1"/>
    <col min="15624" max="15624" width="7.88671875" style="1" customWidth="1"/>
    <col min="15625" max="15625" width="11.33203125" style="1" customWidth="1"/>
    <col min="15626" max="15626" width="12.33203125" style="1" customWidth="1"/>
    <col min="15627" max="15627" width="8.44140625" style="1" customWidth="1"/>
    <col min="15628" max="15628" width="9" style="1" customWidth="1"/>
    <col min="15629" max="15871" width="9.109375" style="1"/>
    <col min="15872" max="15872" width="5.6640625" style="1" customWidth="1"/>
    <col min="15873" max="15873" width="12.44140625" style="1" customWidth="1"/>
    <col min="15874" max="15874" width="11.109375" style="1" customWidth="1"/>
    <col min="15875" max="15875" width="15" style="1" customWidth="1"/>
    <col min="15876" max="15876" width="9.6640625" style="1" customWidth="1"/>
    <col min="15877" max="15878" width="11.88671875" style="1" customWidth="1"/>
    <col min="15879" max="15879" width="6.33203125" style="1" customWidth="1"/>
    <col min="15880" max="15880" width="7.88671875" style="1" customWidth="1"/>
    <col min="15881" max="15881" width="11.33203125" style="1" customWidth="1"/>
    <col min="15882" max="15882" width="12.33203125" style="1" customWidth="1"/>
    <col min="15883" max="15883" width="8.44140625" style="1" customWidth="1"/>
    <col min="15884" max="15884" width="9" style="1" customWidth="1"/>
    <col min="15885" max="16127" width="9.109375" style="1"/>
    <col min="16128" max="16128" width="5.6640625" style="1" customWidth="1"/>
    <col min="16129" max="16129" width="12.44140625" style="1" customWidth="1"/>
    <col min="16130" max="16130" width="11.109375" style="1" customWidth="1"/>
    <col min="16131" max="16131" width="15" style="1" customWidth="1"/>
    <col min="16132" max="16132" width="9.6640625" style="1" customWidth="1"/>
    <col min="16133" max="16134" width="11.88671875" style="1" customWidth="1"/>
    <col min="16135" max="16135" width="6.33203125" style="1" customWidth="1"/>
    <col min="16136" max="16136" width="7.88671875" style="1" customWidth="1"/>
    <col min="16137" max="16137" width="11.33203125" style="1" customWidth="1"/>
    <col min="16138" max="16138" width="12.33203125" style="1" customWidth="1"/>
    <col min="16139" max="16139" width="8.44140625" style="1" customWidth="1"/>
    <col min="16140" max="16140" width="9" style="1" customWidth="1"/>
    <col min="16141" max="16384" width="9.109375" style="1"/>
  </cols>
  <sheetData>
    <row r="2" spans="1:12" x14ac:dyDescent="0.3">
      <c r="A2" s="190" t="s">
        <v>141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</row>
    <row r="3" spans="1:12" x14ac:dyDescent="0.3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</row>
    <row r="4" spans="1:12" ht="129" customHeight="1" x14ac:dyDescent="0.3">
      <c r="A4" s="2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111</v>
      </c>
      <c r="I4" s="7" t="s">
        <v>112</v>
      </c>
      <c r="J4" s="7" t="s">
        <v>142</v>
      </c>
      <c r="K4" s="2" t="s">
        <v>149</v>
      </c>
      <c r="L4" s="2"/>
    </row>
    <row r="5" spans="1:12" ht="69" customHeight="1" x14ac:dyDescent="0.3">
      <c r="A5" s="2">
        <v>47</v>
      </c>
      <c r="B5" s="2" t="s">
        <v>115</v>
      </c>
      <c r="C5" s="2" t="s">
        <v>116</v>
      </c>
      <c r="D5" s="2" t="s">
        <v>136</v>
      </c>
      <c r="E5" s="4">
        <v>54.7</v>
      </c>
      <c r="F5" s="12">
        <v>1908000</v>
      </c>
      <c r="G5" s="4">
        <v>0</v>
      </c>
      <c r="H5" s="2">
        <v>0.5</v>
      </c>
      <c r="I5" s="2">
        <v>0.5</v>
      </c>
      <c r="J5" s="2" t="s">
        <v>143</v>
      </c>
      <c r="K5" s="2">
        <v>0</v>
      </c>
      <c r="L5" s="2"/>
    </row>
    <row r="6" spans="1:12" ht="28.8" x14ac:dyDescent="0.3">
      <c r="A6" s="2">
        <v>48</v>
      </c>
      <c r="B6" s="2" t="s">
        <v>118</v>
      </c>
      <c r="C6" s="2" t="s">
        <v>117</v>
      </c>
      <c r="D6" s="2" t="s">
        <v>135</v>
      </c>
      <c r="E6" s="4">
        <v>49.6</v>
      </c>
      <c r="F6" s="11">
        <v>1780000</v>
      </c>
      <c r="G6" s="4">
        <v>0</v>
      </c>
      <c r="H6" s="2">
        <v>0.5</v>
      </c>
      <c r="I6" s="2">
        <v>0.5</v>
      </c>
      <c r="J6" s="2" t="s">
        <v>143</v>
      </c>
      <c r="K6" s="2">
        <v>0</v>
      </c>
      <c r="L6" s="2"/>
    </row>
    <row r="7" spans="1:12" s="20" customFormat="1" ht="28.8" x14ac:dyDescent="0.3">
      <c r="A7" s="2">
        <v>49</v>
      </c>
      <c r="B7" s="2" t="s">
        <v>119</v>
      </c>
      <c r="C7" s="2" t="s">
        <v>117</v>
      </c>
      <c r="D7" s="2"/>
      <c r="E7" s="4">
        <v>49.7</v>
      </c>
      <c r="F7" s="11">
        <v>1783000</v>
      </c>
      <c r="G7" s="4">
        <v>0</v>
      </c>
      <c r="H7" s="2">
        <v>0.5</v>
      </c>
      <c r="I7" s="2">
        <v>0.5</v>
      </c>
      <c r="J7" s="2" t="s">
        <v>143</v>
      </c>
      <c r="K7" s="2">
        <v>0</v>
      </c>
      <c r="L7" s="2"/>
    </row>
    <row r="8" spans="1:12" s="20" customFormat="1" ht="28.8" x14ac:dyDescent="0.3">
      <c r="A8" s="16">
        <v>51</v>
      </c>
      <c r="B8" s="16" t="s">
        <v>122</v>
      </c>
      <c r="C8" s="16" t="s">
        <v>123</v>
      </c>
      <c r="D8" s="16"/>
      <c r="E8" s="17">
        <v>42.8</v>
      </c>
      <c r="F8" s="18">
        <v>1799695</v>
      </c>
      <c r="G8" s="19">
        <v>34994.050000000003</v>
      </c>
      <c r="H8" s="16">
        <v>1</v>
      </c>
      <c r="I8" s="16">
        <v>1.5</v>
      </c>
      <c r="J8" s="16" t="s">
        <v>144</v>
      </c>
      <c r="K8" s="16">
        <v>2</v>
      </c>
      <c r="L8" s="16"/>
    </row>
    <row r="9" spans="1:12" ht="28.8" x14ac:dyDescent="0.3">
      <c r="A9" s="16">
        <v>52</v>
      </c>
      <c r="B9" s="16" t="s">
        <v>124</v>
      </c>
      <c r="C9" s="16" t="s">
        <v>125</v>
      </c>
      <c r="D9" s="16"/>
      <c r="E9" s="17">
        <v>74.2</v>
      </c>
      <c r="F9" s="18">
        <v>3160440</v>
      </c>
      <c r="G9" s="19">
        <v>61453</v>
      </c>
      <c r="H9" s="16">
        <v>1</v>
      </c>
      <c r="I9" s="16">
        <v>1.5</v>
      </c>
      <c r="J9" s="16" t="s">
        <v>144</v>
      </c>
      <c r="K9" s="16">
        <v>2</v>
      </c>
      <c r="L9" s="16"/>
    </row>
    <row r="10" spans="1:12" ht="28.8" x14ac:dyDescent="0.3">
      <c r="A10" s="16">
        <v>53</v>
      </c>
      <c r="B10" s="16" t="s">
        <v>122</v>
      </c>
      <c r="C10" s="16" t="s">
        <v>126</v>
      </c>
      <c r="D10" s="16"/>
      <c r="E10" s="17">
        <v>92.2</v>
      </c>
      <c r="F10" s="18">
        <v>3950550</v>
      </c>
      <c r="G10" s="19">
        <v>76816.25</v>
      </c>
      <c r="H10" s="16">
        <v>1</v>
      </c>
      <c r="I10" s="16">
        <v>1.5</v>
      </c>
      <c r="J10" s="16" t="s">
        <v>144</v>
      </c>
      <c r="K10" s="16">
        <v>2</v>
      </c>
      <c r="L10" s="16"/>
    </row>
    <row r="11" spans="1:12" ht="28.8" x14ac:dyDescent="0.3">
      <c r="A11" s="16">
        <v>50</v>
      </c>
      <c r="B11" s="16" t="s">
        <v>120</v>
      </c>
      <c r="C11" s="16" t="s">
        <v>121</v>
      </c>
      <c r="D11" s="16"/>
      <c r="E11" s="17">
        <v>53.7</v>
      </c>
      <c r="F11" s="18">
        <v>2357161.5</v>
      </c>
      <c r="G11" s="19">
        <v>104762.72</v>
      </c>
      <c r="H11" s="16">
        <v>1</v>
      </c>
      <c r="I11" s="16">
        <v>1.5</v>
      </c>
      <c r="J11" s="16" t="s">
        <v>144</v>
      </c>
      <c r="K11" s="16">
        <v>4</v>
      </c>
      <c r="L11" s="16"/>
    </row>
    <row r="12" spans="1:12" ht="72" x14ac:dyDescent="0.3">
      <c r="A12" s="2">
        <v>4</v>
      </c>
      <c r="B12" s="2" t="s">
        <v>19</v>
      </c>
      <c r="C12" s="2" t="s">
        <v>20</v>
      </c>
      <c r="D12" s="2" t="s">
        <v>21</v>
      </c>
      <c r="E12" s="4">
        <v>61.3</v>
      </c>
      <c r="F12" s="11">
        <v>2035872</v>
      </c>
      <c r="G12" s="5">
        <v>163886.39999999999</v>
      </c>
      <c r="H12" s="2">
        <v>0.5</v>
      </c>
      <c r="I12" s="2">
        <v>1.5</v>
      </c>
      <c r="J12" s="2" t="s">
        <v>143</v>
      </c>
      <c r="K12" s="2">
        <v>8</v>
      </c>
      <c r="L12" s="2"/>
    </row>
    <row r="13" spans="1:12" ht="57.6" x14ac:dyDescent="0.3">
      <c r="A13" s="2">
        <v>5</v>
      </c>
      <c r="B13" s="2" t="s">
        <v>22</v>
      </c>
      <c r="C13" s="2" t="s">
        <v>23</v>
      </c>
      <c r="D13" s="2" t="s">
        <v>24</v>
      </c>
      <c r="E13" s="4">
        <v>61.7</v>
      </c>
      <c r="F13" s="11">
        <v>2035872</v>
      </c>
      <c r="G13" s="5">
        <v>163886.39999999999</v>
      </c>
      <c r="H13" s="2">
        <v>0.5</v>
      </c>
      <c r="I13" s="2">
        <v>1.5</v>
      </c>
      <c r="J13" s="2" t="s">
        <v>143</v>
      </c>
      <c r="K13" s="2">
        <v>8</v>
      </c>
      <c r="L13" s="2"/>
    </row>
    <row r="14" spans="1:12" ht="43.2" x14ac:dyDescent="0.3">
      <c r="A14" s="16">
        <v>2</v>
      </c>
      <c r="B14" s="16" t="s">
        <v>12</v>
      </c>
      <c r="C14" s="16" t="s">
        <v>13</v>
      </c>
      <c r="D14" s="16" t="s">
        <v>14</v>
      </c>
      <c r="E14" s="17" t="s">
        <v>15</v>
      </c>
      <c r="F14" s="18">
        <v>2613287.6</v>
      </c>
      <c r="G14" s="19">
        <v>217750.02</v>
      </c>
      <c r="H14" s="16">
        <v>1</v>
      </c>
      <c r="I14" s="16">
        <v>1.5</v>
      </c>
      <c r="J14" s="16" t="s">
        <v>144</v>
      </c>
      <c r="K14" s="16">
        <v>9</v>
      </c>
      <c r="L14" s="16"/>
    </row>
    <row r="15" spans="1:12" ht="50.25" customHeight="1" x14ac:dyDescent="0.3">
      <c r="A15" s="16">
        <v>3</v>
      </c>
      <c r="B15" s="16" t="s">
        <v>12</v>
      </c>
      <c r="C15" s="16" t="s">
        <v>16</v>
      </c>
      <c r="D15" s="16" t="s">
        <v>17</v>
      </c>
      <c r="E15" s="17" t="s">
        <v>18</v>
      </c>
      <c r="F15" s="18">
        <v>2602292</v>
      </c>
      <c r="G15" s="19">
        <v>216848.57</v>
      </c>
      <c r="H15" s="16">
        <v>1</v>
      </c>
      <c r="I15" s="16">
        <v>1.5</v>
      </c>
      <c r="J15" s="16" t="s">
        <v>144</v>
      </c>
      <c r="K15" s="16">
        <v>9</v>
      </c>
      <c r="L15" s="16"/>
    </row>
    <row r="16" spans="1:12" ht="28.8" x14ac:dyDescent="0.3">
      <c r="A16" s="16">
        <v>27</v>
      </c>
      <c r="B16" s="16" t="s">
        <v>78</v>
      </c>
      <c r="C16" s="16" t="s">
        <v>79</v>
      </c>
      <c r="D16" s="16" t="s">
        <v>133</v>
      </c>
      <c r="E16" s="17">
        <v>41.4</v>
      </c>
      <c r="F16" s="18">
        <v>1466080</v>
      </c>
      <c r="G16" s="19">
        <v>122150.16</v>
      </c>
      <c r="H16" s="16">
        <v>1</v>
      </c>
      <c r="I16" s="16">
        <v>0.5</v>
      </c>
      <c r="J16" s="16" t="s">
        <v>144</v>
      </c>
      <c r="K16" s="16">
        <v>9</v>
      </c>
      <c r="L16" s="16"/>
    </row>
    <row r="17" spans="1:12" ht="43.2" x14ac:dyDescent="0.3">
      <c r="A17" s="16">
        <v>28</v>
      </c>
      <c r="B17" s="16" t="s">
        <v>78</v>
      </c>
      <c r="C17" s="16" t="s">
        <v>80</v>
      </c>
      <c r="D17" s="16" t="s">
        <v>134</v>
      </c>
      <c r="E17" s="17">
        <v>41.6</v>
      </c>
      <c r="F17" s="18">
        <v>1466080</v>
      </c>
      <c r="G17" s="19">
        <v>122150.16</v>
      </c>
      <c r="H17" s="16">
        <v>1</v>
      </c>
      <c r="I17" s="16"/>
      <c r="J17" s="16" t="s">
        <v>144</v>
      </c>
      <c r="K17" s="16">
        <v>9</v>
      </c>
      <c r="L17" s="16"/>
    </row>
    <row r="18" spans="1:12" ht="28.8" x14ac:dyDescent="0.3">
      <c r="A18" s="16">
        <v>29</v>
      </c>
      <c r="B18" s="16" t="s">
        <v>78</v>
      </c>
      <c r="C18" s="16" t="s">
        <v>81</v>
      </c>
      <c r="D18" s="16" t="s">
        <v>82</v>
      </c>
      <c r="E18" s="17">
        <v>41.6</v>
      </c>
      <c r="F18" s="18">
        <v>1466080</v>
      </c>
      <c r="G18" s="19">
        <v>122150.16</v>
      </c>
      <c r="H18" s="16">
        <v>1</v>
      </c>
      <c r="I18" s="16"/>
      <c r="J18" s="16" t="s">
        <v>144</v>
      </c>
      <c r="K18" s="16">
        <v>9</v>
      </c>
      <c r="L18" s="16"/>
    </row>
    <row r="19" spans="1:12" ht="43.2" x14ac:dyDescent="0.3">
      <c r="A19" s="16">
        <v>30</v>
      </c>
      <c r="B19" s="16" t="s">
        <v>78</v>
      </c>
      <c r="C19" s="16" t="s">
        <v>83</v>
      </c>
      <c r="D19" s="16" t="s">
        <v>84</v>
      </c>
      <c r="E19" s="17">
        <v>41.4</v>
      </c>
      <c r="F19" s="18">
        <v>1466080</v>
      </c>
      <c r="G19" s="16">
        <v>122150.16</v>
      </c>
      <c r="H19" s="16">
        <v>1</v>
      </c>
      <c r="I19" s="16"/>
      <c r="J19" s="16" t="s">
        <v>144</v>
      </c>
      <c r="K19" s="16">
        <v>9</v>
      </c>
      <c r="L19" s="16"/>
    </row>
    <row r="20" spans="1:12" ht="28.8" x14ac:dyDescent="0.3">
      <c r="A20" s="2">
        <v>37</v>
      </c>
      <c r="B20" s="2" t="s">
        <v>95</v>
      </c>
      <c r="C20" s="2" t="s">
        <v>96</v>
      </c>
      <c r="D20" s="2" t="s">
        <v>97</v>
      </c>
      <c r="E20" s="4">
        <v>82.8</v>
      </c>
      <c r="F20" s="11">
        <v>2558271.6</v>
      </c>
      <c r="G20" s="5">
        <v>256516.31</v>
      </c>
      <c r="H20" s="2">
        <v>0.5</v>
      </c>
      <c r="I20" s="2">
        <v>0.5</v>
      </c>
      <c r="J20" s="2" t="s">
        <v>143</v>
      </c>
      <c r="K20" s="2">
        <v>10</v>
      </c>
      <c r="L20" s="2"/>
    </row>
    <row r="21" spans="1:12" ht="28.8" x14ac:dyDescent="0.3">
      <c r="A21" s="2">
        <v>38</v>
      </c>
      <c r="B21" s="2" t="s">
        <v>95</v>
      </c>
      <c r="C21" s="2" t="s">
        <v>98</v>
      </c>
      <c r="D21" s="2" t="s">
        <v>99</v>
      </c>
      <c r="E21" s="4">
        <v>35.4</v>
      </c>
      <c r="F21" s="11">
        <v>1090664.1000000001</v>
      </c>
      <c r="G21" s="5">
        <v>109359.62</v>
      </c>
      <c r="H21" s="2">
        <v>0.5</v>
      </c>
      <c r="I21" s="2">
        <v>0.5</v>
      </c>
      <c r="J21" s="2" t="s">
        <v>143</v>
      </c>
      <c r="K21" s="2">
        <v>10</v>
      </c>
      <c r="L21" s="2"/>
    </row>
    <row r="22" spans="1:12" ht="28.8" x14ac:dyDescent="0.3">
      <c r="A22" s="2">
        <v>39</v>
      </c>
      <c r="B22" s="2" t="s">
        <v>95</v>
      </c>
      <c r="C22" s="2" t="s">
        <v>100</v>
      </c>
      <c r="D22" s="2" t="s">
        <v>101</v>
      </c>
      <c r="E22" s="4">
        <v>35.299999999999997</v>
      </c>
      <c r="F22" s="11">
        <v>1093753.8</v>
      </c>
      <c r="G22" s="5">
        <v>109682.21</v>
      </c>
      <c r="H22" s="2">
        <v>0.5</v>
      </c>
      <c r="I22" s="2">
        <v>0.5</v>
      </c>
      <c r="J22" s="2" t="s">
        <v>143</v>
      </c>
      <c r="K22" s="2">
        <v>10</v>
      </c>
      <c r="L22" s="2"/>
    </row>
    <row r="23" spans="1:12" ht="57.6" x14ac:dyDescent="0.3">
      <c r="A23" s="2">
        <v>8</v>
      </c>
      <c r="B23" s="2" t="s">
        <v>31</v>
      </c>
      <c r="C23" s="2" t="s">
        <v>32</v>
      </c>
      <c r="D23" s="2"/>
      <c r="E23" s="4">
        <v>68.3</v>
      </c>
      <c r="F23" s="4" t="s">
        <v>33</v>
      </c>
      <c r="G23" s="5">
        <v>96152</v>
      </c>
      <c r="H23" s="2">
        <v>0.5</v>
      </c>
      <c r="I23" s="2">
        <v>1.5</v>
      </c>
      <c r="J23" s="2" t="s">
        <v>143</v>
      </c>
      <c r="K23" s="2">
        <v>14</v>
      </c>
      <c r="L23" s="2"/>
    </row>
    <row r="24" spans="1:12" ht="57.6" x14ac:dyDescent="0.3">
      <c r="A24" s="2">
        <v>9</v>
      </c>
      <c r="B24" s="2" t="s">
        <v>34</v>
      </c>
      <c r="C24" s="2" t="s">
        <v>32</v>
      </c>
      <c r="D24" s="2"/>
      <c r="E24" s="4">
        <v>68.8</v>
      </c>
      <c r="F24" s="11">
        <v>683697</v>
      </c>
      <c r="G24" s="5">
        <v>96833</v>
      </c>
      <c r="H24" s="2">
        <v>0.5</v>
      </c>
      <c r="I24" s="2">
        <v>1.5</v>
      </c>
      <c r="J24" s="2" t="s">
        <v>143</v>
      </c>
      <c r="K24" s="2">
        <v>14</v>
      </c>
      <c r="L24" s="2"/>
    </row>
    <row r="25" spans="1:12" ht="28.8" x14ac:dyDescent="0.3">
      <c r="A25" s="2">
        <v>26</v>
      </c>
      <c r="B25" s="2" t="s">
        <v>74</v>
      </c>
      <c r="C25" s="2" t="s">
        <v>75</v>
      </c>
      <c r="D25" s="2" t="s">
        <v>76</v>
      </c>
      <c r="E25" s="4">
        <v>48.3</v>
      </c>
      <c r="F25" s="4" t="s">
        <v>77</v>
      </c>
      <c r="G25" s="5">
        <v>123012</v>
      </c>
      <c r="H25" s="2">
        <v>0.5</v>
      </c>
      <c r="I25" s="2">
        <v>0.5</v>
      </c>
      <c r="J25" s="2" t="s">
        <v>143</v>
      </c>
      <c r="K25" s="2">
        <v>14</v>
      </c>
      <c r="L25" s="2"/>
    </row>
    <row r="26" spans="1:12" ht="28.8" x14ac:dyDescent="0.3">
      <c r="A26" s="2">
        <v>40</v>
      </c>
      <c r="B26" s="2" t="s">
        <v>38</v>
      </c>
      <c r="C26" s="2" t="s">
        <v>32</v>
      </c>
      <c r="D26" s="2" t="s">
        <v>102</v>
      </c>
      <c r="E26" s="4">
        <v>137.1</v>
      </c>
      <c r="F26" s="4">
        <v>0</v>
      </c>
      <c r="G26" s="4">
        <v>0</v>
      </c>
      <c r="H26" s="2">
        <v>0.5</v>
      </c>
      <c r="I26" s="2">
        <v>1.5</v>
      </c>
      <c r="J26" s="2" t="s">
        <v>143</v>
      </c>
      <c r="K26" s="2">
        <v>14</v>
      </c>
      <c r="L26" s="2"/>
    </row>
    <row r="27" spans="1:12" ht="43.2" x14ac:dyDescent="0.3">
      <c r="A27" s="2">
        <v>24</v>
      </c>
      <c r="B27" s="2" t="s">
        <v>67</v>
      </c>
      <c r="C27" s="2" t="s">
        <v>68</v>
      </c>
      <c r="D27" s="2" t="s">
        <v>69</v>
      </c>
      <c r="E27" s="4">
        <v>50.6</v>
      </c>
      <c r="F27" s="4" t="s">
        <v>70</v>
      </c>
      <c r="G27" s="5">
        <v>89518</v>
      </c>
      <c r="H27" s="2">
        <v>0.5</v>
      </c>
      <c r="I27" s="2">
        <v>1.5</v>
      </c>
      <c r="J27" s="2" t="s">
        <v>143</v>
      </c>
      <c r="K27" s="2">
        <v>15</v>
      </c>
      <c r="L27" s="2"/>
    </row>
    <row r="28" spans="1:12" ht="28.8" x14ac:dyDescent="0.3">
      <c r="A28" s="2">
        <v>1</v>
      </c>
      <c r="B28" s="2" t="s">
        <v>8</v>
      </c>
      <c r="C28" s="2" t="s">
        <v>9</v>
      </c>
      <c r="D28" s="2" t="s">
        <v>10</v>
      </c>
      <c r="E28" s="4" t="s">
        <v>11</v>
      </c>
      <c r="F28" s="11">
        <v>850000</v>
      </c>
      <c r="G28" s="5">
        <v>136499.10999999999</v>
      </c>
      <c r="H28" s="5">
        <v>0.5</v>
      </c>
      <c r="I28" s="2">
        <v>1.5</v>
      </c>
      <c r="J28" s="2" t="s">
        <v>143</v>
      </c>
      <c r="K28" s="2">
        <v>16</v>
      </c>
      <c r="L28" s="2"/>
    </row>
    <row r="29" spans="1:12" ht="28.8" x14ac:dyDescent="0.3">
      <c r="A29" s="2">
        <v>25</v>
      </c>
      <c r="B29" s="2" t="s">
        <v>41</v>
      </c>
      <c r="C29" s="2" t="s">
        <v>71</v>
      </c>
      <c r="D29" s="2" t="s">
        <v>72</v>
      </c>
      <c r="E29" s="4">
        <v>28.5</v>
      </c>
      <c r="F29" s="4" t="s">
        <v>73</v>
      </c>
      <c r="G29" s="4">
        <v>77500</v>
      </c>
      <c r="H29" s="2">
        <v>0.5</v>
      </c>
      <c r="I29" s="2">
        <v>0.5</v>
      </c>
      <c r="J29" s="2" t="s">
        <v>143</v>
      </c>
      <c r="K29" s="2">
        <v>17</v>
      </c>
      <c r="L29" s="2"/>
    </row>
    <row r="30" spans="1:12" ht="43.2" x14ac:dyDescent="0.3">
      <c r="A30" s="2">
        <v>21</v>
      </c>
      <c r="B30" s="2" t="s">
        <v>41</v>
      </c>
      <c r="C30" s="2" t="s">
        <v>60</v>
      </c>
      <c r="D30" s="2"/>
      <c r="E30" s="4">
        <v>0</v>
      </c>
      <c r="F30" s="11">
        <v>2427350.2000000002</v>
      </c>
      <c r="G30" s="5">
        <v>532693.84</v>
      </c>
      <c r="H30" s="2">
        <v>0.5</v>
      </c>
      <c r="I30" s="2">
        <v>1.5</v>
      </c>
      <c r="J30" s="2" t="s">
        <v>143</v>
      </c>
      <c r="K30" s="2">
        <v>22</v>
      </c>
      <c r="L30" s="2"/>
    </row>
    <row r="31" spans="1:12" ht="28.8" x14ac:dyDescent="0.3">
      <c r="A31" s="2">
        <v>22</v>
      </c>
      <c r="B31" s="2" t="s">
        <v>41</v>
      </c>
      <c r="C31" s="2" t="s">
        <v>61</v>
      </c>
      <c r="D31" s="2" t="s">
        <v>62</v>
      </c>
      <c r="E31" s="4" t="s">
        <v>63</v>
      </c>
      <c r="F31" s="11">
        <v>2542712.2000000002</v>
      </c>
      <c r="G31" s="5">
        <v>557977.54</v>
      </c>
      <c r="H31" s="2">
        <v>0.5</v>
      </c>
      <c r="I31" s="2">
        <v>1.5</v>
      </c>
      <c r="J31" s="2" t="s">
        <v>145</v>
      </c>
      <c r="K31" s="2">
        <v>22</v>
      </c>
      <c r="L31" s="2"/>
    </row>
    <row r="32" spans="1:12" s="20" customFormat="1" ht="57.6" x14ac:dyDescent="0.3">
      <c r="A32" s="2">
        <v>23</v>
      </c>
      <c r="B32" s="2" t="s">
        <v>38</v>
      </c>
      <c r="C32" s="2" t="s">
        <v>64</v>
      </c>
      <c r="D32" s="2" t="s">
        <v>65</v>
      </c>
      <c r="E32" s="4">
        <v>63.3</v>
      </c>
      <c r="F32" s="9" t="s">
        <v>66</v>
      </c>
      <c r="G32" s="5">
        <v>105309.98</v>
      </c>
      <c r="H32" s="2">
        <v>0.5</v>
      </c>
      <c r="I32" s="2">
        <v>1.5</v>
      </c>
      <c r="J32" s="2" t="s">
        <v>143</v>
      </c>
      <c r="K32" s="2">
        <v>22</v>
      </c>
      <c r="L32" s="2"/>
    </row>
    <row r="33" spans="1:12" s="20" customFormat="1" ht="43.2" x14ac:dyDescent="0.3">
      <c r="A33" s="2">
        <v>44</v>
      </c>
      <c r="B33" s="2" t="s">
        <v>95</v>
      </c>
      <c r="C33" s="2" t="s">
        <v>107</v>
      </c>
      <c r="D33" s="2" t="s">
        <v>108</v>
      </c>
      <c r="E33" s="4">
        <v>70.8</v>
      </c>
      <c r="F33" s="4">
        <v>0</v>
      </c>
      <c r="G33" s="4">
        <v>0</v>
      </c>
      <c r="H33" s="2">
        <v>0.5</v>
      </c>
      <c r="I33" s="2">
        <v>1.5</v>
      </c>
      <c r="J33" s="2" t="s">
        <v>145</v>
      </c>
      <c r="K33" s="2">
        <v>22</v>
      </c>
      <c r="L33" s="2"/>
    </row>
    <row r="34" spans="1:12" s="20" customFormat="1" ht="43.2" x14ac:dyDescent="0.3">
      <c r="A34" s="2">
        <v>45</v>
      </c>
      <c r="B34" s="2" t="s">
        <v>95</v>
      </c>
      <c r="C34" s="2" t="s">
        <v>109</v>
      </c>
      <c r="D34" s="2" t="s">
        <v>110</v>
      </c>
      <c r="E34" s="4">
        <v>50.1</v>
      </c>
      <c r="F34" s="4">
        <v>0</v>
      </c>
      <c r="G34" s="4">
        <v>0</v>
      </c>
      <c r="H34" s="2">
        <v>0.5</v>
      </c>
      <c r="I34" s="2">
        <v>1.5</v>
      </c>
      <c r="J34" s="2" t="s">
        <v>145</v>
      </c>
      <c r="K34" s="2">
        <v>22</v>
      </c>
      <c r="L34" s="2"/>
    </row>
    <row r="35" spans="1:12" s="20" customFormat="1" ht="28.8" x14ac:dyDescent="0.3">
      <c r="A35" s="2">
        <v>33</v>
      </c>
      <c r="B35" s="2" t="s">
        <v>38</v>
      </c>
      <c r="C35" s="2" t="s">
        <v>88</v>
      </c>
      <c r="D35" s="2" t="s">
        <v>89</v>
      </c>
      <c r="E35" s="4">
        <v>59.8</v>
      </c>
      <c r="F35" s="4" t="s">
        <v>90</v>
      </c>
      <c r="G35" s="5">
        <v>83266.240000000005</v>
      </c>
      <c r="H35" s="2">
        <v>0.5</v>
      </c>
      <c r="I35" s="2">
        <v>0.5</v>
      </c>
      <c r="J35" s="2" t="s">
        <v>143</v>
      </c>
      <c r="K35" s="2">
        <v>23</v>
      </c>
      <c r="L35" s="2"/>
    </row>
    <row r="36" spans="1:12" ht="43.2" x14ac:dyDescent="0.3">
      <c r="A36" s="2">
        <v>15</v>
      </c>
      <c r="B36" s="2" t="s">
        <v>47</v>
      </c>
      <c r="C36" s="2" t="s">
        <v>48</v>
      </c>
      <c r="D36" s="2" t="s">
        <v>49</v>
      </c>
      <c r="E36" s="4">
        <v>59.1</v>
      </c>
      <c r="F36" s="11">
        <v>399000</v>
      </c>
      <c r="G36" s="5">
        <v>119499.2</v>
      </c>
      <c r="H36" s="2">
        <v>0.5</v>
      </c>
      <c r="I36" s="2">
        <v>1.5</v>
      </c>
      <c r="J36" s="2" t="s">
        <v>143</v>
      </c>
      <c r="K36" s="2">
        <v>30</v>
      </c>
      <c r="L36" s="2"/>
    </row>
    <row r="37" spans="1:12" ht="28.8" x14ac:dyDescent="0.3">
      <c r="A37" s="2">
        <v>16</v>
      </c>
      <c r="B37" s="2" t="s">
        <v>41</v>
      </c>
      <c r="C37" s="2" t="s">
        <v>50</v>
      </c>
      <c r="D37" s="2" t="s">
        <v>51</v>
      </c>
      <c r="E37" s="4">
        <v>105.3</v>
      </c>
      <c r="F37" s="11">
        <v>1720488</v>
      </c>
      <c r="G37" s="5">
        <v>515371.04</v>
      </c>
      <c r="H37" s="2">
        <v>0.5</v>
      </c>
      <c r="I37" s="2">
        <v>1.5</v>
      </c>
      <c r="J37" s="2" t="s">
        <v>143</v>
      </c>
      <c r="K37" s="2">
        <v>30</v>
      </c>
      <c r="L37" s="2"/>
    </row>
    <row r="38" spans="1:12" ht="28.8" x14ac:dyDescent="0.3">
      <c r="A38" s="2">
        <v>17</v>
      </c>
      <c r="B38" s="2" t="s">
        <v>38</v>
      </c>
      <c r="C38" s="2" t="s">
        <v>52</v>
      </c>
      <c r="D38" s="2" t="s">
        <v>53</v>
      </c>
      <c r="E38" s="4">
        <v>65.8</v>
      </c>
      <c r="F38" s="11">
        <v>1330950</v>
      </c>
      <c r="G38" s="5">
        <v>398688.87</v>
      </c>
      <c r="H38" s="2">
        <v>0.5</v>
      </c>
      <c r="I38" s="2">
        <v>1.5</v>
      </c>
      <c r="J38" s="2" t="s">
        <v>143</v>
      </c>
      <c r="K38" s="2">
        <v>30</v>
      </c>
      <c r="L38" s="2"/>
    </row>
    <row r="39" spans="1:12" ht="28.8" x14ac:dyDescent="0.3">
      <c r="A39" s="2">
        <v>18</v>
      </c>
      <c r="B39" s="2" t="s">
        <v>38</v>
      </c>
      <c r="C39" s="2" t="s">
        <v>54</v>
      </c>
      <c r="D39" s="2" t="s">
        <v>55</v>
      </c>
      <c r="E39" s="4">
        <v>66.2</v>
      </c>
      <c r="F39" s="11">
        <v>1330950</v>
      </c>
      <c r="G39" s="5">
        <v>398688.87</v>
      </c>
      <c r="H39" s="2">
        <v>0.5</v>
      </c>
      <c r="I39" s="2">
        <v>1.5</v>
      </c>
      <c r="J39" s="2" t="s">
        <v>143</v>
      </c>
      <c r="K39" s="2">
        <v>30</v>
      </c>
      <c r="L39" s="2"/>
    </row>
    <row r="40" spans="1:12" ht="28.8" x14ac:dyDescent="0.3">
      <c r="A40" s="2">
        <v>35</v>
      </c>
      <c r="B40" s="2" t="s">
        <v>38</v>
      </c>
      <c r="C40" s="2" t="s">
        <v>91</v>
      </c>
      <c r="D40" s="2" t="s">
        <v>92</v>
      </c>
      <c r="E40" s="4">
        <v>49.2</v>
      </c>
      <c r="F40" s="11">
        <v>1225872.02</v>
      </c>
      <c r="G40" s="5">
        <v>442419.52</v>
      </c>
      <c r="H40" s="2">
        <v>0.5</v>
      </c>
      <c r="I40" s="2">
        <v>0.5</v>
      </c>
      <c r="J40" s="2" t="s">
        <v>145</v>
      </c>
      <c r="K40" s="2">
        <v>36</v>
      </c>
      <c r="L40" s="2"/>
    </row>
    <row r="41" spans="1:12" ht="43.2" x14ac:dyDescent="0.3">
      <c r="A41" s="2">
        <v>12</v>
      </c>
      <c r="B41" s="2" t="s">
        <v>41</v>
      </c>
      <c r="C41" s="2" t="s">
        <v>42</v>
      </c>
      <c r="D41" s="2" t="s">
        <v>43</v>
      </c>
      <c r="E41" s="4">
        <v>74.900000000000006</v>
      </c>
      <c r="F41" s="11">
        <v>137106.22</v>
      </c>
      <c r="G41" s="5">
        <v>63142.19</v>
      </c>
      <c r="H41" s="2">
        <v>0.5</v>
      </c>
      <c r="I41" s="2">
        <v>1.5</v>
      </c>
      <c r="J41" s="2" t="s">
        <v>143</v>
      </c>
      <c r="K41" s="2">
        <v>51</v>
      </c>
      <c r="L41" s="2"/>
    </row>
    <row r="42" spans="1:12" ht="28.8" x14ac:dyDescent="0.3">
      <c r="A42" s="2">
        <v>19</v>
      </c>
      <c r="B42" s="2" t="s">
        <v>41</v>
      </c>
      <c r="C42" s="2" t="s">
        <v>56</v>
      </c>
      <c r="D42" s="2" t="s">
        <v>57</v>
      </c>
      <c r="E42" s="4">
        <v>60</v>
      </c>
      <c r="F42" s="11">
        <v>170544</v>
      </c>
      <c r="G42" s="5">
        <v>90708.28</v>
      </c>
      <c r="H42" s="2">
        <v>0.5</v>
      </c>
      <c r="I42" s="2">
        <v>1.5</v>
      </c>
      <c r="J42" s="2" t="s">
        <v>143</v>
      </c>
      <c r="K42" s="2">
        <v>53</v>
      </c>
      <c r="L42" s="2"/>
    </row>
    <row r="43" spans="1:12" ht="43.2" x14ac:dyDescent="0.3">
      <c r="A43" s="2">
        <v>10</v>
      </c>
      <c r="B43" s="2" t="s">
        <v>35</v>
      </c>
      <c r="C43" s="2" t="s">
        <v>36</v>
      </c>
      <c r="D43" s="2" t="s">
        <v>37</v>
      </c>
      <c r="E43" s="4">
        <v>62.6</v>
      </c>
      <c r="F43" s="11">
        <v>114860.38</v>
      </c>
      <c r="G43" s="5">
        <v>64723.9</v>
      </c>
      <c r="H43" s="2">
        <v>0.5</v>
      </c>
      <c r="I43" s="2">
        <v>1.5</v>
      </c>
      <c r="J43" s="2" t="s">
        <v>143</v>
      </c>
      <c r="K43" s="2">
        <v>57</v>
      </c>
      <c r="L43" s="2"/>
    </row>
    <row r="44" spans="1:12" ht="43.2" x14ac:dyDescent="0.3">
      <c r="A44" s="2">
        <v>7</v>
      </c>
      <c r="B44" s="2" t="s">
        <v>28</v>
      </c>
      <c r="C44" s="2" t="s">
        <v>29</v>
      </c>
      <c r="D44" s="2" t="s">
        <v>30</v>
      </c>
      <c r="E44" s="4">
        <v>56.8</v>
      </c>
      <c r="F44" s="11">
        <v>71854.070000000007</v>
      </c>
      <c r="G44" s="5">
        <v>45444.75</v>
      </c>
      <c r="H44" s="2">
        <v>0.5</v>
      </c>
      <c r="I44" s="2">
        <v>1.5</v>
      </c>
      <c r="J44" s="2" t="s">
        <v>143</v>
      </c>
      <c r="K44" s="2">
        <v>64</v>
      </c>
      <c r="L44" s="2"/>
    </row>
    <row r="45" spans="1:12" ht="43.2" x14ac:dyDescent="0.3">
      <c r="A45" s="2">
        <v>11</v>
      </c>
      <c r="B45" s="2" t="s">
        <v>38</v>
      </c>
      <c r="C45" s="2" t="s">
        <v>39</v>
      </c>
      <c r="D45" s="2" t="s">
        <v>40</v>
      </c>
      <c r="E45" s="4">
        <v>29</v>
      </c>
      <c r="F45" s="11">
        <v>134068.84</v>
      </c>
      <c r="G45" s="5">
        <v>10551.47</v>
      </c>
      <c r="H45" s="2">
        <v>0.5</v>
      </c>
      <c r="I45" s="2">
        <v>1.5</v>
      </c>
      <c r="J45" s="2" t="s">
        <v>143</v>
      </c>
      <c r="K45" s="2">
        <v>97</v>
      </c>
      <c r="L45" s="2"/>
    </row>
    <row r="46" spans="1:12" ht="57.6" x14ac:dyDescent="0.3">
      <c r="A46" s="2">
        <v>6</v>
      </c>
      <c r="B46" s="2" t="s">
        <v>25</v>
      </c>
      <c r="C46" s="2" t="s">
        <v>26</v>
      </c>
      <c r="D46" s="2" t="s">
        <v>27</v>
      </c>
      <c r="E46" s="4">
        <v>75.5</v>
      </c>
      <c r="F46" s="11">
        <v>6045.44</v>
      </c>
      <c r="G46" s="5">
        <v>6045.44</v>
      </c>
      <c r="H46" s="2">
        <v>0.5</v>
      </c>
      <c r="I46" s="2">
        <v>1.5</v>
      </c>
      <c r="J46" s="2" t="s">
        <v>143</v>
      </c>
      <c r="K46" s="2">
        <v>100</v>
      </c>
      <c r="L46" s="2"/>
    </row>
    <row r="47" spans="1:12" ht="43.2" x14ac:dyDescent="0.3">
      <c r="A47" s="2">
        <v>13</v>
      </c>
      <c r="B47" s="2" t="s">
        <v>38</v>
      </c>
      <c r="C47" s="2" t="s">
        <v>44</v>
      </c>
      <c r="D47" s="2"/>
      <c r="E47" s="4">
        <v>68.599999999999994</v>
      </c>
      <c r="F47" s="11">
        <v>129555.38</v>
      </c>
      <c r="G47" s="5">
        <v>129555.38</v>
      </c>
      <c r="H47" s="2">
        <v>0.5</v>
      </c>
      <c r="I47" s="2">
        <v>1.5</v>
      </c>
      <c r="J47" s="2" t="s">
        <v>143</v>
      </c>
      <c r="K47" s="2">
        <v>100</v>
      </c>
      <c r="L47" s="2"/>
    </row>
    <row r="48" spans="1:12" ht="43.2" x14ac:dyDescent="0.3">
      <c r="A48" s="2">
        <v>14</v>
      </c>
      <c r="B48" s="2" t="s">
        <v>41</v>
      </c>
      <c r="C48" s="2" t="s">
        <v>45</v>
      </c>
      <c r="D48" s="2" t="s">
        <v>46</v>
      </c>
      <c r="E48" s="4">
        <v>33.6</v>
      </c>
      <c r="F48" s="11">
        <v>82194</v>
      </c>
      <c r="G48" s="5">
        <v>82194</v>
      </c>
      <c r="H48" s="2">
        <v>0.5</v>
      </c>
      <c r="I48" s="2">
        <v>1.5</v>
      </c>
      <c r="J48" s="2" t="s">
        <v>143</v>
      </c>
      <c r="K48" s="2">
        <v>100</v>
      </c>
      <c r="L48" s="2"/>
    </row>
    <row r="49" spans="1:12" ht="28.8" x14ac:dyDescent="0.3">
      <c r="A49" s="2">
        <v>20</v>
      </c>
      <c r="B49" s="2" t="s">
        <v>38</v>
      </c>
      <c r="C49" s="2" t="s">
        <v>58</v>
      </c>
      <c r="D49" s="2" t="s">
        <v>59</v>
      </c>
      <c r="E49" s="4">
        <v>63.3</v>
      </c>
      <c r="F49" s="11">
        <v>115279.08</v>
      </c>
      <c r="G49" s="5">
        <v>115279.08</v>
      </c>
      <c r="H49" s="2" t="s">
        <v>114</v>
      </c>
      <c r="I49" s="2">
        <v>1.5</v>
      </c>
      <c r="J49" s="2" t="s">
        <v>143</v>
      </c>
      <c r="K49" s="2">
        <v>100</v>
      </c>
      <c r="L49" s="2"/>
    </row>
    <row r="50" spans="1:12" ht="28.8" x14ac:dyDescent="0.3">
      <c r="A50" s="2">
        <v>31</v>
      </c>
      <c r="B50" s="2" t="s">
        <v>41</v>
      </c>
      <c r="C50" s="2" t="s">
        <v>85</v>
      </c>
      <c r="D50" s="2" t="s">
        <v>86</v>
      </c>
      <c r="E50" s="4">
        <v>38.9</v>
      </c>
      <c r="F50" s="11">
        <v>51915.6</v>
      </c>
      <c r="G50" s="5">
        <v>51915.6</v>
      </c>
      <c r="H50" s="2">
        <v>0.5</v>
      </c>
      <c r="I50" s="2">
        <v>0.5</v>
      </c>
      <c r="J50" s="2" t="s">
        <v>143</v>
      </c>
      <c r="K50" s="2">
        <v>100</v>
      </c>
      <c r="L50" s="2"/>
    </row>
    <row r="51" spans="1:12" ht="28.8" x14ac:dyDescent="0.3">
      <c r="A51" s="2">
        <v>32</v>
      </c>
      <c r="B51" s="2" t="s">
        <v>38</v>
      </c>
      <c r="C51" s="2" t="s">
        <v>87</v>
      </c>
      <c r="D51" s="2"/>
      <c r="E51" s="4" t="s">
        <v>132</v>
      </c>
      <c r="F51" s="11">
        <v>309864.03000000003</v>
      </c>
      <c r="G51" s="5">
        <v>309864.03000000003</v>
      </c>
      <c r="H51" s="2">
        <v>0.5</v>
      </c>
      <c r="I51" s="2">
        <v>0.5</v>
      </c>
      <c r="J51" s="2" t="s">
        <v>143</v>
      </c>
      <c r="K51" s="2">
        <v>100</v>
      </c>
      <c r="L51" s="2"/>
    </row>
    <row r="52" spans="1:12" ht="28.8" x14ac:dyDescent="0.3">
      <c r="A52" s="2">
        <v>36</v>
      </c>
      <c r="B52" s="2" t="s">
        <v>38</v>
      </c>
      <c r="C52" s="2" t="s">
        <v>93</v>
      </c>
      <c r="D52" s="2" t="s">
        <v>94</v>
      </c>
      <c r="E52" s="4">
        <v>17.899999999999999</v>
      </c>
      <c r="F52" s="11">
        <v>9967.7999999999993</v>
      </c>
      <c r="G52" s="5">
        <v>9967.7999999999993</v>
      </c>
      <c r="H52" s="2">
        <v>0.5</v>
      </c>
      <c r="I52" s="2">
        <v>0.5</v>
      </c>
      <c r="J52" s="2" t="s">
        <v>143</v>
      </c>
      <c r="K52" s="2">
        <v>100</v>
      </c>
      <c r="L52" s="2"/>
    </row>
    <row r="53" spans="1:12" ht="43.2" x14ac:dyDescent="0.3">
      <c r="A53" s="2">
        <v>41</v>
      </c>
      <c r="B53" s="2" t="s">
        <v>95</v>
      </c>
      <c r="C53" s="2" t="s">
        <v>103</v>
      </c>
      <c r="D53" s="2" t="s">
        <v>104</v>
      </c>
      <c r="E53" s="4">
        <v>34.799999999999997</v>
      </c>
      <c r="F53" s="4">
        <v>0</v>
      </c>
      <c r="G53" s="4">
        <v>0</v>
      </c>
      <c r="H53" s="2">
        <v>0.5</v>
      </c>
      <c r="I53" s="2">
        <v>1.5</v>
      </c>
      <c r="J53" s="2" t="s">
        <v>143</v>
      </c>
      <c r="K53" s="2">
        <v>100</v>
      </c>
      <c r="L53" s="2"/>
    </row>
    <row r="54" spans="1:12" s="20" customFormat="1" ht="43.2" x14ac:dyDescent="0.3">
      <c r="A54" s="2">
        <v>42</v>
      </c>
      <c r="B54" s="2" t="s">
        <v>95</v>
      </c>
      <c r="C54" s="2" t="s">
        <v>105</v>
      </c>
      <c r="D54" s="2" t="s">
        <v>106</v>
      </c>
      <c r="E54" s="4">
        <v>33.799999999999997</v>
      </c>
      <c r="F54" s="4">
        <v>0</v>
      </c>
      <c r="G54" s="4">
        <v>0</v>
      </c>
      <c r="H54" s="2">
        <v>0.5</v>
      </c>
      <c r="I54" s="2">
        <v>1.5</v>
      </c>
      <c r="J54" s="2" t="s">
        <v>143</v>
      </c>
      <c r="K54" s="2">
        <v>100</v>
      </c>
      <c r="L54" s="2"/>
    </row>
    <row r="55" spans="1:12" s="20" customFormat="1" ht="43.2" x14ac:dyDescent="0.3">
      <c r="A55" s="2">
        <v>43</v>
      </c>
      <c r="B55" s="2" t="s">
        <v>38</v>
      </c>
      <c r="C55" s="2" t="s">
        <v>113</v>
      </c>
      <c r="D55" s="2"/>
      <c r="E55" s="4">
        <v>0</v>
      </c>
      <c r="F55" s="11">
        <v>129555.38</v>
      </c>
      <c r="G55" s="5">
        <v>129555.38</v>
      </c>
      <c r="H55" s="2">
        <v>0.5</v>
      </c>
      <c r="I55" s="2">
        <v>1.5</v>
      </c>
      <c r="J55" s="2" t="s">
        <v>143</v>
      </c>
      <c r="K55" s="2">
        <v>100</v>
      </c>
      <c r="L55" s="2"/>
    </row>
    <row r="56" spans="1:12" s="20" customFormat="1" ht="26.4" x14ac:dyDescent="0.3">
      <c r="A56" s="2"/>
      <c r="B56" s="2"/>
      <c r="C56" s="2"/>
      <c r="D56" s="2"/>
      <c r="E56" s="3" t="s">
        <v>7</v>
      </c>
      <c r="F56" s="3"/>
      <c r="G56" s="2"/>
      <c r="H56" s="2"/>
      <c r="I56" s="2"/>
      <c r="J56" s="2"/>
      <c r="K56" s="2"/>
      <c r="L56" s="2"/>
    </row>
    <row r="57" spans="1:12" s="20" customFormat="1" x14ac:dyDescent="0.3">
      <c r="A57" s="2">
        <v>34</v>
      </c>
      <c r="B57" s="2" t="s">
        <v>41</v>
      </c>
      <c r="C57" s="2"/>
      <c r="D57" s="2"/>
      <c r="E57" s="4">
        <v>0</v>
      </c>
      <c r="F57" s="11">
        <v>0</v>
      </c>
      <c r="G57" s="5">
        <v>0</v>
      </c>
      <c r="H57" s="2">
        <v>0</v>
      </c>
      <c r="I57" s="2">
        <v>0</v>
      </c>
      <c r="J57" s="2"/>
      <c r="K57" s="2"/>
      <c r="L57" s="2"/>
    </row>
    <row r="58" spans="1:12" ht="28.8" x14ac:dyDescent="0.3">
      <c r="A58" s="2">
        <v>54</v>
      </c>
      <c r="B58" s="2" t="s">
        <v>127</v>
      </c>
      <c r="C58" s="2" t="s">
        <v>128</v>
      </c>
      <c r="D58" s="10" t="s">
        <v>138</v>
      </c>
      <c r="E58" s="4">
        <v>36.9</v>
      </c>
      <c r="F58" s="11">
        <v>0</v>
      </c>
      <c r="G58" s="5">
        <v>0</v>
      </c>
      <c r="H58" s="2">
        <v>0.5</v>
      </c>
      <c r="I58" s="2">
        <v>1.5</v>
      </c>
      <c r="J58" s="2" t="s">
        <v>143</v>
      </c>
      <c r="K58" s="2"/>
      <c r="L58" s="2"/>
    </row>
    <row r="59" spans="1:12" ht="28.8" x14ac:dyDescent="0.3">
      <c r="A59" s="2">
        <v>55</v>
      </c>
      <c r="B59" s="2" t="s">
        <v>129</v>
      </c>
      <c r="C59" s="2" t="s">
        <v>130</v>
      </c>
      <c r="D59" s="8" t="s">
        <v>137</v>
      </c>
      <c r="E59" s="4">
        <v>50.3</v>
      </c>
      <c r="F59" s="11">
        <v>0</v>
      </c>
      <c r="G59" s="5">
        <v>0</v>
      </c>
      <c r="H59" s="2">
        <v>0.5</v>
      </c>
      <c r="I59" s="2">
        <v>1.5</v>
      </c>
      <c r="J59" s="2" t="s">
        <v>143</v>
      </c>
      <c r="K59" s="2"/>
      <c r="L59" s="2"/>
    </row>
    <row r="60" spans="1:12" s="20" customFormat="1" ht="28.8" x14ac:dyDescent="0.3">
      <c r="A60" s="16">
        <v>56</v>
      </c>
      <c r="B60" s="16" t="s">
        <v>124</v>
      </c>
      <c r="C60" s="16" t="s">
        <v>131</v>
      </c>
      <c r="D60" s="21"/>
      <c r="E60" s="17">
        <v>41.8</v>
      </c>
      <c r="F60" s="18">
        <v>1765400</v>
      </c>
      <c r="G60" s="19"/>
      <c r="H60" s="16">
        <v>1</v>
      </c>
      <c r="I60" s="16"/>
      <c r="J60" s="16" t="s">
        <v>144</v>
      </c>
      <c r="K60" s="16"/>
      <c r="L60" s="16"/>
    </row>
    <row r="61" spans="1:12" s="20" customFormat="1" ht="47.25" customHeight="1" x14ac:dyDescent="0.3">
      <c r="A61" s="16">
        <v>57</v>
      </c>
      <c r="B61" s="16" t="s">
        <v>120</v>
      </c>
      <c r="C61" s="16" t="s">
        <v>131</v>
      </c>
      <c r="D61" s="16"/>
      <c r="E61" s="17">
        <v>102.1</v>
      </c>
      <c r="F61" s="17" t="s">
        <v>139</v>
      </c>
      <c r="G61" s="16"/>
      <c r="H61" s="16">
        <v>1</v>
      </c>
      <c r="I61" s="16"/>
      <c r="J61" s="16" t="s">
        <v>144</v>
      </c>
      <c r="K61" s="16"/>
      <c r="L61" s="16"/>
    </row>
    <row r="62" spans="1:12" x14ac:dyDescent="0.3">
      <c r="A62" s="2"/>
      <c r="B62" s="14" t="s">
        <v>140</v>
      </c>
      <c r="C62" s="2"/>
      <c r="D62" s="8"/>
      <c r="E62" s="14">
        <v>3018.3</v>
      </c>
      <c r="F62" s="13">
        <f>SUM(F6:F61)</f>
        <v>50464409.240000017</v>
      </c>
      <c r="G62" s="13">
        <f>SUM(G6:G61)</f>
        <v>6886932.7000000011</v>
      </c>
      <c r="H62" s="2"/>
      <c r="I62" s="2"/>
      <c r="J62" s="2"/>
      <c r="K62" s="2"/>
      <c r="L62" s="2"/>
    </row>
    <row r="63" spans="1:12" x14ac:dyDescent="0.3">
      <c r="A63" s="2"/>
      <c r="B63" s="15" t="s">
        <v>146</v>
      </c>
      <c r="C63" s="8"/>
      <c r="D63" s="22" t="s">
        <v>148</v>
      </c>
      <c r="E63" s="13">
        <v>715.1</v>
      </c>
      <c r="F63" s="13">
        <v>28623686.100000001</v>
      </c>
      <c r="G63" s="13">
        <v>1201225.25</v>
      </c>
      <c r="H63" s="2"/>
      <c r="I63" s="2"/>
      <c r="J63" s="2"/>
      <c r="K63" s="2"/>
      <c r="L63" s="2"/>
    </row>
    <row r="64" spans="1:12" x14ac:dyDescent="0.3">
      <c r="A64" s="2"/>
      <c r="B64" s="15" t="s">
        <v>147</v>
      </c>
      <c r="C64" s="8"/>
      <c r="D64" s="15">
        <v>45</v>
      </c>
      <c r="E64" s="14">
        <v>2303.1999999999998</v>
      </c>
      <c r="F64" s="13">
        <v>23885829.359999999</v>
      </c>
      <c r="G64" s="13">
        <v>5754945.6399999997</v>
      </c>
      <c r="H64" s="2"/>
      <c r="I64" s="2"/>
      <c r="J64" s="2"/>
      <c r="K64" s="2"/>
      <c r="L64" s="2"/>
    </row>
    <row r="65" spans="1:12" ht="25.9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ht="47.2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47.2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</sheetData>
  <sortState ref="A5:L65">
    <sortCondition ref="K5:K65"/>
  </sortState>
  <mergeCells count="2">
    <mergeCell ref="A2:L2"/>
    <mergeCell ref="A3:K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6"/>
  <sheetViews>
    <sheetView topLeftCell="A13" zoomScale="75" zoomScaleNormal="75" workbookViewId="0">
      <selection activeCell="F2" sqref="F2:G3"/>
    </sheetView>
  </sheetViews>
  <sheetFormatPr defaultRowHeight="14.4" x14ac:dyDescent="0.3"/>
  <cols>
    <col min="1" max="1" width="5.6640625" style="1" customWidth="1"/>
    <col min="2" max="3" width="14.44140625" style="1" customWidth="1"/>
    <col min="4" max="4" width="15.6640625" style="1" customWidth="1"/>
    <col min="5" max="7" width="15.5546875" style="1" customWidth="1"/>
    <col min="8" max="8" width="12.109375" style="1" customWidth="1"/>
    <col min="9" max="9" width="17.33203125" style="1" customWidth="1"/>
    <col min="10" max="10" width="13.44140625" style="1" customWidth="1"/>
    <col min="11" max="11" width="8.5546875" style="1" customWidth="1"/>
    <col min="12" max="12" width="10.6640625" style="1" customWidth="1"/>
    <col min="13" max="13" width="11.33203125" style="1" customWidth="1"/>
    <col min="14" max="14" width="12.33203125" style="1" customWidth="1"/>
    <col min="15" max="15" width="8.44140625" style="1" customWidth="1"/>
    <col min="16" max="20" width="9.109375" style="1"/>
    <col min="21" max="21" width="12" style="1" bestFit="1" customWidth="1"/>
    <col min="22" max="258" width="9.109375" style="1"/>
    <col min="259" max="259" width="5.6640625" style="1" customWidth="1"/>
    <col min="260" max="260" width="12.44140625" style="1" customWidth="1"/>
    <col min="261" max="261" width="11.109375" style="1" customWidth="1"/>
    <col min="262" max="262" width="15" style="1" customWidth="1"/>
    <col min="263" max="263" width="9.6640625" style="1" customWidth="1"/>
    <col min="264" max="265" width="11.88671875" style="1" customWidth="1"/>
    <col min="266" max="266" width="6.33203125" style="1" customWidth="1"/>
    <col min="267" max="267" width="7.88671875" style="1" customWidth="1"/>
    <col min="268" max="268" width="11.33203125" style="1" customWidth="1"/>
    <col min="269" max="269" width="12.33203125" style="1" customWidth="1"/>
    <col min="270" max="270" width="8.44140625" style="1" customWidth="1"/>
    <col min="271" max="271" width="9" style="1" customWidth="1"/>
    <col min="272" max="514" width="9.109375" style="1"/>
    <col min="515" max="515" width="5.6640625" style="1" customWidth="1"/>
    <col min="516" max="516" width="12.44140625" style="1" customWidth="1"/>
    <col min="517" max="517" width="11.109375" style="1" customWidth="1"/>
    <col min="518" max="518" width="15" style="1" customWidth="1"/>
    <col min="519" max="519" width="9.6640625" style="1" customWidth="1"/>
    <col min="520" max="521" width="11.88671875" style="1" customWidth="1"/>
    <col min="522" max="522" width="6.33203125" style="1" customWidth="1"/>
    <col min="523" max="523" width="7.88671875" style="1" customWidth="1"/>
    <col min="524" max="524" width="11.33203125" style="1" customWidth="1"/>
    <col min="525" max="525" width="12.33203125" style="1" customWidth="1"/>
    <col min="526" max="526" width="8.44140625" style="1" customWidth="1"/>
    <col min="527" max="527" width="9" style="1" customWidth="1"/>
    <col min="528" max="770" width="9.109375" style="1"/>
    <col min="771" max="771" width="5.6640625" style="1" customWidth="1"/>
    <col min="772" max="772" width="12.44140625" style="1" customWidth="1"/>
    <col min="773" max="773" width="11.109375" style="1" customWidth="1"/>
    <col min="774" max="774" width="15" style="1" customWidth="1"/>
    <col min="775" max="775" width="9.6640625" style="1" customWidth="1"/>
    <col min="776" max="777" width="11.88671875" style="1" customWidth="1"/>
    <col min="778" max="778" width="6.33203125" style="1" customWidth="1"/>
    <col min="779" max="779" width="7.88671875" style="1" customWidth="1"/>
    <col min="780" max="780" width="11.33203125" style="1" customWidth="1"/>
    <col min="781" max="781" width="12.33203125" style="1" customWidth="1"/>
    <col min="782" max="782" width="8.44140625" style="1" customWidth="1"/>
    <col min="783" max="783" width="9" style="1" customWidth="1"/>
    <col min="784" max="1026" width="9.109375" style="1"/>
    <col min="1027" max="1027" width="5.6640625" style="1" customWidth="1"/>
    <col min="1028" max="1028" width="12.44140625" style="1" customWidth="1"/>
    <col min="1029" max="1029" width="11.109375" style="1" customWidth="1"/>
    <col min="1030" max="1030" width="15" style="1" customWidth="1"/>
    <col min="1031" max="1031" width="9.6640625" style="1" customWidth="1"/>
    <col min="1032" max="1033" width="11.88671875" style="1" customWidth="1"/>
    <col min="1034" max="1034" width="6.33203125" style="1" customWidth="1"/>
    <col min="1035" max="1035" width="7.88671875" style="1" customWidth="1"/>
    <col min="1036" max="1036" width="11.33203125" style="1" customWidth="1"/>
    <col min="1037" max="1037" width="12.33203125" style="1" customWidth="1"/>
    <col min="1038" max="1038" width="8.44140625" style="1" customWidth="1"/>
    <col min="1039" max="1039" width="9" style="1" customWidth="1"/>
    <col min="1040" max="1282" width="9.109375" style="1"/>
    <col min="1283" max="1283" width="5.6640625" style="1" customWidth="1"/>
    <col min="1284" max="1284" width="12.44140625" style="1" customWidth="1"/>
    <col min="1285" max="1285" width="11.109375" style="1" customWidth="1"/>
    <col min="1286" max="1286" width="15" style="1" customWidth="1"/>
    <col min="1287" max="1287" width="9.6640625" style="1" customWidth="1"/>
    <col min="1288" max="1289" width="11.88671875" style="1" customWidth="1"/>
    <col min="1290" max="1290" width="6.33203125" style="1" customWidth="1"/>
    <col min="1291" max="1291" width="7.88671875" style="1" customWidth="1"/>
    <col min="1292" max="1292" width="11.33203125" style="1" customWidth="1"/>
    <col min="1293" max="1293" width="12.33203125" style="1" customWidth="1"/>
    <col min="1294" max="1294" width="8.44140625" style="1" customWidth="1"/>
    <col min="1295" max="1295" width="9" style="1" customWidth="1"/>
    <col min="1296" max="1538" width="9.109375" style="1"/>
    <col min="1539" max="1539" width="5.6640625" style="1" customWidth="1"/>
    <col min="1540" max="1540" width="12.44140625" style="1" customWidth="1"/>
    <col min="1541" max="1541" width="11.109375" style="1" customWidth="1"/>
    <col min="1542" max="1542" width="15" style="1" customWidth="1"/>
    <col min="1543" max="1543" width="9.6640625" style="1" customWidth="1"/>
    <col min="1544" max="1545" width="11.88671875" style="1" customWidth="1"/>
    <col min="1546" max="1546" width="6.33203125" style="1" customWidth="1"/>
    <col min="1547" max="1547" width="7.88671875" style="1" customWidth="1"/>
    <col min="1548" max="1548" width="11.33203125" style="1" customWidth="1"/>
    <col min="1549" max="1549" width="12.33203125" style="1" customWidth="1"/>
    <col min="1550" max="1550" width="8.44140625" style="1" customWidth="1"/>
    <col min="1551" max="1551" width="9" style="1" customWidth="1"/>
    <col min="1552" max="1794" width="9.109375" style="1"/>
    <col min="1795" max="1795" width="5.6640625" style="1" customWidth="1"/>
    <col min="1796" max="1796" width="12.44140625" style="1" customWidth="1"/>
    <col min="1797" max="1797" width="11.109375" style="1" customWidth="1"/>
    <col min="1798" max="1798" width="15" style="1" customWidth="1"/>
    <col min="1799" max="1799" width="9.6640625" style="1" customWidth="1"/>
    <col min="1800" max="1801" width="11.88671875" style="1" customWidth="1"/>
    <col min="1802" max="1802" width="6.33203125" style="1" customWidth="1"/>
    <col min="1803" max="1803" width="7.88671875" style="1" customWidth="1"/>
    <col min="1804" max="1804" width="11.33203125" style="1" customWidth="1"/>
    <col min="1805" max="1805" width="12.33203125" style="1" customWidth="1"/>
    <col min="1806" max="1806" width="8.44140625" style="1" customWidth="1"/>
    <col min="1807" max="1807" width="9" style="1" customWidth="1"/>
    <col min="1808" max="2050" width="9.109375" style="1"/>
    <col min="2051" max="2051" width="5.6640625" style="1" customWidth="1"/>
    <col min="2052" max="2052" width="12.44140625" style="1" customWidth="1"/>
    <col min="2053" max="2053" width="11.109375" style="1" customWidth="1"/>
    <col min="2054" max="2054" width="15" style="1" customWidth="1"/>
    <col min="2055" max="2055" width="9.6640625" style="1" customWidth="1"/>
    <col min="2056" max="2057" width="11.88671875" style="1" customWidth="1"/>
    <col min="2058" max="2058" width="6.33203125" style="1" customWidth="1"/>
    <col min="2059" max="2059" width="7.88671875" style="1" customWidth="1"/>
    <col min="2060" max="2060" width="11.33203125" style="1" customWidth="1"/>
    <col min="2061" max="2061" width="12.33203125" style="1" customWidth="1"/>
    <col min="2062" max="2062" width="8.44140625" style="1" customWidth="1"/>
    <col min="2063" max="2063" width="9" style="1" customWidth="1"/>
    <col min="2064" max="2306" width="9.109375" style="1"/>
    <col min="2307" max="2307" width="5.6640625" style="1" customWidth="1"/>
    <col min="2308" max="2308" width="12.44140625" style="1" customWidth="1"/>
    <col min="2309" max="2309" width="11.109375" style="1" customWidth="1"/>
    <col min="2310" max="2310" width="15" style="1" customWidth="1"/>
    <col min="2311" max="2311" width="9.6640625" style="1" customWidth="1"/>
    <col min="2312" max="2313" width="11.88671875" style="1" customWidth="1"/>
    <col min="2314" max="2314" width="6.33203125" style="1" customWidth="1"/>
    <col min="2315" max="2315" width="7.88671875" style="1" customWidth="1"/>
    <col min="2316" max="2316" width="11.33203125" style="1" customWidth="1"/>
    <col min="2317" max="2317" width="12.33203125" style="1" customWidth="1"/>
    <col min="2318" max="2318" width="8.44140625" style="1" customWidth="1"/>
    <col min="2319" max="2319" width="9" style="1" customWidth="1"/>
    <col min="2320" max="2562" width="9.109375" style="1"/>
    <col min="2563" max="2563" width="5.6640625" style="1" customWidth="1"/>
    <col min="2564" max="2564" width="12.44140625" style="1" customWidth="1"/>
    <col min="2565" max="2565" width="11.109375" style="1" customWidth="1"/>
    <col min="2566" max="2566" width="15" style="1" customWidth="1"/>
    <col min="2567" max="2567" width="9.6640625" style="1" customWidth="1"/>
    <col min="2568" max="2569" width="11.88671875" style="1" customWidth="1"/>
    <col min="2570" max="2570" width="6.33203125" style="1" customWidth="1"/>
    <col min="2571" max="2571" width="7.88671875" style="1" customWidth="1"/>
    <col min="2572" max="2572" width="11.33203125" style="1" customWidth="1"/>
    <col min="2573" max="2573" width="12.33203125" style="1" customWidth="1"/>
    <col min="2574" max="2574" width="8.44140625" style="1" customWidth="1"/>
    <col min="2575" max="2575" width="9" style="1" customWidth="1"/>
    <col min="2576" max="2818" width="9.109375" style="1"/>
    <col min="2819" max="2819" width="5.6640625" style="1" customWidth="1"/>
    <col min="2820" max="2820" width="12.44140625" style="1" customWidth="1"/>
    <col min="2821" max="2821" width="11.109375" style="1" customWidth="1"/>
    <col min="2822" max="2822" width="15" style="1" customWidth="1"/>
    <col min="2823" max="2823" width="9.6640625" style="1" customWidth="1"/>
    <col min="2824" max="2825" width="11.88671875" style="1" customWidth="1"/>
    <col min="2826" max="2826" width="6.33203125" style="1" customWidth="1"/>
    <col min="2827" max="2827" width="7.88671875" style="1" customWidth="1"/>
    <col min="2828" max="2828" width="11.33203125" style="1" customWidth="1"/>
    <col min="2829" max="2829" width="12.33203125" style="1" customWidth="1"/>
    <col min="2830" max="2830" width="8.44140625" style="1" customWidth="1"/>
    <col min="2831" max="2831" width="9" style="1" customWidth="1"/>
    <col min="2832" max="3074" width="9.109375" style="1"/>
    <col min="3075" max="3075" width="5.6640625" style="1" customWidth="1"/>
    <col min="3076" max="3076" width="12.44140625" style="1" customWidth="1"/>
    <col min="3077" max="3077" width="11.109375" style="1" customWidth="1"/>
    <col min="3078" max="3078" width="15" style="1" customWidth="1"/>
    <col min="3079" max="3079" width="9.6640625" style="1" customWidth="1"/>
    <col min="3080" max="3081" width="11.88671875" style="1" customWidth="1"/>
    <col min="3082" max="3082" width="6.33203125" style="1" customWidth="1"/>
    <col min="3083" max="3083" width="7.88671875" style="1" customWidth="1"/>
    <col min="3084" max="3084" width="11.33203125" style="1" customWidth="1"/>
    <col min="3085" max="3085" width="12.33203125" style="1" customWidth="1"/>
    <col min="3086" max="3086" width="8.44140625" style="1" customWidth="1"/>
    <col min="3087" max="3087" width="9" style="1" customWidth="1"/>
    <col min="3088" max="3330" width="9.109375" style="1"/>
    <col min="3331" max="3331" width="5.6640625" style="1" customWidth="1"/>
    <col min="3332" max="3332" width="12.44140625" style="1" customWidth="1"/>
    <col min="3333" max="3333" width="11.109375" style="1" customWidth="1"/>
    <col min="3334" max="3334" width="15" style="1" customWidth="1"/>
    <col min="3335" max="3335" width="9.6640625" style="1" customWidth="1"/>
    <col min="3336" max="3337" width="11.88671875" style="1" customWidth="1"/>
    <col min="3338" max="3338" width="6.33203125" style="1" customWidth="1"/>
    <col min="3339" max="3339" width="7.88671875" style="1" customWidth="1"/>
    <col min="3340" max="3340" width="11.33203125" style="1" customWidth="1"/>
    <col min="3341" max="3341" width="12.33203125" style="1" customWidth="1"/>
    <col min="3342" max="3342" width="8.44140625" style="1" customWidth="1"/>
    <col min="3343" max="3343" width="9" style="1" customWidth="1"/>
    <col min="3344" max="3586" width="9.109375" style="1"/>
    <col min="3587" max="3587" width="5.6640625" style="1" customWidth="1"/>
    <col min="3588" max="3588" width="12.44140625" style="1" customWidth="1"/>
    <col min="3589" max="3589" width="11.109375" style="1" customWidth="1"/>
    <col min="3590" max="3590" width="15" style="1" customWidth="1"/>
    <col min="3591" max="3591" width="9.6640625" style="1" customWidth="1"/>
    <col min="3592" max="3593" width="11.88671875" style="1" customWidth="1"/>
    <col min="3594" max="3594" width="6.33203125" style="1" customWidth="1"/>
    <col min="3595" max="3595" width="7.88671875" style="1" customWidth="1"/>
    <col min="3596" max="3596" width="11.33203125" style="1" customWidth="1"/>
    <col min="3597" max="3597" width="12.33203125" style="1" customWidth="1"/>
    <col min="3598" max="3598" width="8.44140625" style="1" customWidth="1"/>
    <col min="3599" max="3599" width="9" style="1" customWidth="1"/>
    <col min="3600" max="3842" width="9.109375" style="1"/>
    <col min="3843" max="3843" width="5.6640625" style="1" customWidth="1"/>
    <col min="3844" max="3844" width="12.44140625" style="1" customWidth="1"/>
    <col min="3845" max="3845" width="11.109375" style="1" customWidth="1"/>
    <col min="3846" max="3846" width="15" style="1" customWidth="1"/>
    <col min="3847" max="3847" width="9.6640625" style="1" customWidth="1"/>
    <col min="3848" max="3849" width="11.88671875" style="1" customWidth="1"/>
    <col min="3850" max="3850" width="6.33203125" style="1" customWidth="1"/>
    <col min="3851" max="3851" width="7.88671875" style="1" customWidth="1"/>
    <col min="3852" max="3852" width="11.33203125" style="1" customWidth="1"/>
    <col min="3853" max="3853" width="12.33203125" style="1" customWidth="1"/>
    <col min="3854" max="3854" width="8.44140625" style="1" customWidth="1"/>
    <col min="3855" max="3855" width="9" style="1" customWidth="1"/>
    <col min="3856" max="4098" width="9.109375" style="1"/>
    <col min="4099" max="4099" width="5.6640625" style="1" customWidth="1"/>
    <col min="4100" max="4100" width="12.44140625" style="1" customWidth="1"/>
    <col min="4101" max="4101" width="11.109375" style="1" customWidth="1"/>
    <col min="4102" max="4102" width="15" style="1" customWidth="1"/>
    <col min="4103" max="4103" width="9.6640625" style="1" customWidth="1"/>
    <col min="4104" max="4105" width="11.88671875" style="1" customWidth="1"/>
    <col min="4106" max="4106" width="6.33203125" style="1" customWidth="1"/>
    <col min="4107" max="4107" width="7.88671875" style="1" customWidth="1"/>
    <col min="4108" max="4108" width="11.33203125" style="1" customWidth="1"/>
    <col min="4109" max="4109" width="12.33203125" style="1" customWidth="1"/>
    <col min="4110" max="4110" width="8.44140625" style="1" customWidth="1"/>
    <col min="4111" max="4111" width="9" style="1" customWidth="1"/>
    <col min="4112" max="4354" width="9.109375" style="1"/>
    <col min="4355" max="4355" width="5.6640625" style="1" customWidth="1"/>
    <col min="4356" max="4356" width="12.44140625" style="1" customWidth="1"/>
    <col min="4357" max="4357" width="11.109375" style="1" customWidth="1"/>
    <col min="4358" max="4358" width="15" style="1" customWidth="1"/>
    <col min="4359" max="4359" width="9.6640625" style="1" customWidth="1"/>
    <col min="4360" max="4361" width="11.88671875" style="1" customWidth="1"/>
    <col min="4362" max="4362" width="6.33203125" style="1" customWidth="1"/>
    <col min="4363" max="4363" width="7.88671875" style="1" customWidth="1"/>
    <col min="4364" max="4364" width="11.33203125" style="1" customWidth="1"/>
    <col min="4365" max="4365" width="12.33203125" style="1" customWidth="1"/>
    <col min="4366" max="4366" width="8.44140625" style="1" customWidth="1"/>
    <col min="4367" max="4367" width="9" style="1" customWidth="1"/>
    <col min="4368" max="4610" width="9.109375" style="1"/>
    <col min="4611" max="4611" width="5.6640625" style="1" customWidth="1"/>
    <col min="4612" max="4612" width="12.44140625" style="1" customWidth="1"/>
    <col min="4613" max="4613" width="11.109375" style="1" customWidth="1"/>
    <col min="4614" max="4614" width="15" style="1" customWidth="1"/>
    <col min="4615" max="4615" width="9.6640625" style="1" customWidth="1"/>
    <col min="4616" max="4617" width="11.88671875" style="1" customWidth="1"/>
    <col min="4618" max="4618" width="6.33203125" style="1" customWidth="1"/>
    <col min="4619" max="4619" width="7.88671875" style="1" customWidth="1"/>
    <col min="4620" max="4620" width="11.33203125" style="1" customWidth="1"/>
    <col min="4621" max="4621" width="12.33203125" style="1" customWidth="1"/>
    <col min="4622" max="4622" width="8.44140625" style="1" customWidth="1"/>
    <col min="4623" max="4623" width="9" style="1" customWidth="1"/>
    <col min="4624" max="4866" width="9.109375" style="1"/>
    <col min="4867" max="4867" width="5.6640625" style="1" customWidth="1"/>
    <col min="4868" max="4868" width="12.44140625" style="1" customWidth="1"/>
    <col min="4869" max="4869" width="11.109375" style="1" customWidth="1"/>
    <col min="4870" max="4870" width="15" style="1" customWidth="1"/>
    <col min="4871" max="4871" width="9.6640625" style="1" customWidth="1"/>
    <col min="4872" max="4873" width="11.88671875" style="1" customWidth="1"/>
    <col min="4874" max="4874" width="6.33203125" style="1" customWidth="1"/>
    <col min="4875" max="4875" width="7.88671875" style="1" customWidth="1"/>
    <col min="4876" max="4876" width="11.33203125" style="1" customWidth="1"/>
    <col min="4877" max="4877" width="12.33203125" style="1" customWidth="1"/>
    <col min="4878" max="4878" width="8.44140625" style="1" customWidth="1"/>
    <col min="4879" max="4879" width="9" style="1" customWidth="1"/>
    <col min="4880" max="5122" width="9.109375" style="1"/>
    <col min="5123" max="5123" width="5.6640625" style="1" customWidth="1"/>
    <col min="5124" max="5124" width="12.44140625" style="1" customWidth="1"/>
    <col min="5125" max="5125" width="11.109375" style="1" customWidth="1"/>
    <col min="5126" max="5126" width="15" style="1" customWidth="1"/>
    <col min="5127" max="5127" width="9.6640625" style="1" customWidth="1"/>
    <col min="5128" max="5129" width="11.88671875" style="1" customWidth="1"/>
    <col min="5130" max="5130" width="6.33203125" style="1" customWidth="1"/>
    <col min="5131" max="5131" width="7.88671875" style="1" customWidth="1"/>
    <col min="5132" max="5132" width="11.33203125" style="1" customWidth="1"/>
    <col min="5133" max="5133" width="12.33203125" style="1" customWidth="1"/>
    <col min="5134" max="5134" width="8.44140625" style="1" customWidth="1"/>
    <col min="5135" max="5135" width="9" style="1" customWidth="1"/>
    <col min="5136" max="5378" width="9.109375" style="1"/>
    <col min="5379" max="5379" width="5.6640625" style="1" customWidth="1"/>
    <col min="5380" max="5380" width="12.44140625" style="1" customWidth="1"/>
    <col min="5381" max="5381" width="11.109375" style="1" customWidth="1"/>
    <col min="5382" max="5382" width="15" style="1" customWidth="1"/>
    <col min="5383" max="5383" width="9.6640625" style="1" customWidth="1"/>
    <col min="5384" max="5385" width="11.88671875" style="1" customWidth="1"/>
    <col min="5386" max="5386" width="6.33203125" style="1" customWidth="1"/>
    <col min="5387" max="5387" width="7.88671875" style="1" customWidth="1"/>
    <col min="5388" max="5388" width="11.33203125" style="1" customWidth="1"/>
    <col min="5389" max="5389" width="12.33203125" style="1" customWidth="1"/>
    <col min="5390" max="5390" width="8.44140625" style="1" customWidth="1"/>
    <col min="5391" max="5391" width="9" style="1" customWidth="1"/>
    <col min="5392" max="5634" width="9.109375" style="1"/>
    <col min="5635" max="5635" width="5.6640625" style="1" customWidth="1"/>
    <col min="5636" max="5636" width="12.44140625" style="1" customWidth="1"/>
    <col min="5637" max="5637" width="11.109375" style="1" customWidth="1"/>
    <col min="5638" max="5638" width="15" style="1" customWidth="1"/>
    <col min="5639" max="5639" width="9.6640625" style="1" customWidth="1"/>
    <col min="5640" max="5641" width="11.88671875" style="1" customWidth="1"/>
    <col min="5642" max="5642" width="6.33203125" style="1" customWidth="1"/>
    <col min="5643" max="5643" width="7.88671875" style="1" customWidth="1"/>
    <col min="5644" max="5644" width="11.33203125" style="1" customWidth="1"/>
    <col min="5645" max="5645" width="12.33203125" style="1" customWidth="1"/>
    <col min="5646" max="5646" width="8.44140625" style="1" customWidth="1"/>
    <col min="5647" max="5647" width="9" style="1" customWidth="1"/>
    <col min="5648" max="5890" width="9.109375" style="1"/>
    <col min="5891" max="5891" width="5.6640625" style="1" customWidth="1"/>
    <col min="5892" max="5892" width="12.44140625" style="1" customWidth="1"/>
    <col min="5893" max="5893" width="11.109375" style="1" customWidth="1"/>
    <col min="5894" max="5894" width="15" style="1" customWidth="1"/>
    <col min="5895" max="5895" width="9.6640625" style="1" customWidth="1"/>
    <col min="5896" max="5897" width="11.88671875" style="1" customWidth="1"/>
    <col min="5898" max="5898" width="6.33203125" style="1" customWidth="1"/>
    <col min="5899" max="5899" width="7.88671875" style="1" customWidth="1"/>
    <col min="5900" max="5900" width="11.33203125" style="1" customWidth="1"/>
    <col min="5901" max="5901" width="12.33203125" style="1" customWidth="1"/>
    <col min="5902" max="5902" width="8.44140625" style="1" customWidth="1"/>
    <col min="5903" max="5903" width="9" style="1" customWidth="1"/>
    <col min="5904" max="6146" width="9.109375" style="1"/>
    <col min="6147" max="6147" width="5.6640625" style="1" customWidth="1"/>
    <col min="6148" max="6148" width="12.44140625" style="1" customWidth="1"/>
    <col min="6149" max="6149" width="11.109375" style="1" customWidth="1"/>
    <col min="6150" max="6150" width="15" style="1" customWidth="1"/>
    <col min="6151" max="6151" width="9.6640625" style="1" customWidth="1"/>
    <col min="6152" max="6153" width="11.88671875" style="1" customWidth="1"/>
    <col min="6154" max="6154" width="6.33203125" style="1" customWidth="1"/>
    <col min="6155" max="6155" width="7.88671875" style="1" customWidth="1"/>
    <col min="6156" max="6156" width="11.33203125" style="1" customWidth="1"/>
    <col min="6157" max="6157" width="12.33203125" style="1" customWidth="1"/>
    <col min="6158" max="6158" width="8.44140625" style="1" customWidth="1"/>
    <col min="6159" max="6159" width="9" style="1" customWidth="1"/>
    <col min="6160" max="6402" width="9.109375" style="1"/>
    <col min="6403" max="6403" width="5.6640625" style="1" customWidth="1"/>
    <col min="6404" max="6404" width="12.44140625" style="1" customWidth="1"/>
    <col min="6405" max="6405" width="11.109375" style="1" customWidth="1"/>
    <col min="6406" max="6406" width="15" style="1" customWidth="1"/>
    <col min="6407" max="6407" width="9.6640625" style="1" customWidth="1"/>
    <col min="6408" max="6409" width="11.88671875" style="1" customWidth="1"/>
    <col min="6410" max="6410" width="6.33203125" style="1" customWidth="1"/>
    <col min="6411" max="6411" width="7.88671875" style="1" customWidth="1"/>
    <col min="6412" max="6412" width="11.33203125" style="1" customWidth="1"/>
    <col min="6413" max="6413" width="12.33203125" style="1" customWidth="1"/>
    <col min="6414" max="6414" width="8.44140625" style="1" customWidth="1"/>
    <col min="6415" max="6415" width="9" style="1" customWidth="1"/>
    <col min="6416" max="6658" width="9.109375" style="1"/>
    <col min="6659" max="6659" width="5.6640625" style="1" customWidth="1"/>
    <col min="6660" max="6660" width="12.44140625" style="1" customWidth="1"/>
    <col min="6661" max="6661" width="11.109375" style="1" customWidth="1"/>
    <col min="6662" max="6662" width="15" style="1" customWidth="1"/>
    <col min="6663" max="6663" width="9.6640625" style="1" customWidth="1"/>
    <col min="6664" max="6665" width="11.88671875" style="1" customWidth="1"/>
    <col min="6666" max="6666" width="6.33203125" style="1" customWidth="1"/>
    <col min="6667" max="6667" width="7.88671875" style="1" customWidth="1"/>
    <col min="6668" max="6668" width="11.33203125" style="1" customWidth="1"/>
    <col min="6669" max="6669" width="12.33203125" style="1" customWidth="1"/>
    <col min="6670" max="6670" width="8.44140625" style="1" customWidth="1"/>
    <col min="6671" max="6671" width="9" style="1" customWidth="1"/>
    <col min="6672" max="6914" width="9.109375" style="1"/>
    <col min="6915" max="6915" width="5.6640625" style="1" customWidth="1"/>
    <col min="6916" max="6916" width="12.44140625" style="1" customWidth="1"/>
    <col min="6917" max="6917" width="11.109375" style="1" customWidth="1"/>
    <col min="6918" max="6918" width="15" style="1" customWidth="1"/>
    <col min="6919" max="6919" width="9.6640625" style="1" customWidth="1"/>
    <col min="6920" max="6921" width="11.88671875" style="1" customWidth="1"/>
    <col min="6922" max="6922" width="6.33203125" style="1" customWidth="1"/>
    <col min="6923" max="6923" width="7.88671875" style="1" customWidth="1"/>
    <col min="6924" max="6924" width="11.33203125" style="1" customWidth="1"/>
    <col min="6925" max="6925" width="12.33203125" style="1" customWidth="1"/>
    <col min="6926" max="6926" width="8.44140625" style="1" customWidth="1"/>
    <col min="6927" max="6927" width="9" style="1" customWidth="1"/>
    <col min="6928" max="7170" width="9.109375" style="1"/>
    <col min="7171" max="7171" width="5.6640625" style="1" customWidth="1"/>
    <col min="7172" max="7172" width="12.44140625" style="1" customWidth="1"/>
    <col min="7173" max="7173" width="11.109375" style="1" customWidth="1"/>
    <col min="7174" max="7174" width="15" style="1" customWidth="1"/>
    <col min="7175" max="7175" width="9.6640625" style="1" customWidth="1"/>
    <col min="7176" max="7177" width="11.88671875" style="1" customWidth="1"/>
    <col min="7178" max="7178" width="6.33203125" style="1" customWidth="1"/>
    <col min="7179" max="7179" width="7.88671875" style="1" customWidth="1"/>
    <col min="7180" max="7180" width="11.33203125" style="1" customWidth="1"/>
    <col min="7181" max="7181" width="12.33203125" style="1" customWidth="1"/>
    <col min="7182" max="7182" width="8.44140625" style="1" customWidth="1"/>
    <col min="7183" max="7183" width="9" style="1" customWidth="1"/>
    <col min="7184" max="7426" width="9.109375" style="1"/>
    <col min="7427" max="7427" width="5.6640625" style="1" customWidth="1"/>
    <col min="7428" max="7428" width="12.44140625" style="1" customWidth="1"/>
    <col min="7429" max="7429" width="11.109375" style="1" customWidth="1"/>
    <col min="7430" max="7430" width="15" style="1" customWidth="1"/>
    <col min="7431" max="7431" width="9.6640625" style="1" customWidth="1"/>
    <col min="7432" max="7433" width="11.88671875" style="1" customWidth="1"/>
    <col min="7434" max="7434" width="6.33203125" style="1" customWidth="1"/>
    <col min="7435" max="7435" width="7.88671875" style="1" customWidth="1"/>
    <col min="7436" max="7436" width="11.33203125" style="1" customWidth="1"/>
    <col min="7437" max="7437" width="12.33203125" style="1" customWidth="1"/>
    <col min="7438" max="7438" width="8.44140625" style="1" customWidth="1"/>
    <col min="7439" max="7439" width="9" style="1" customWidth="1"/>
    <col min="7440" max="7682" width="9.109375" style="1"/>
    <col min="7683" max="7683" width="5.6640625" style="1" customWidth="1"/>
    <col min="7684" max="7684" width="12.44140625" style="1" customWidth="1"/>
    <col min="7685" max="7685" width="11.109375" style="1" customWidth="1"/>
    <col min="7686" max="7686" width="15" style="1" customWidth="1"/>
    <col min="7687" max="7687" width="9.6640625" style="1" customWidth="1"/>
    <col min="7688" max="7689" width="11.88671875" style="1" customWidth="1"/>
    <col min="7690" max="7690" width="6.33203125" style="1" customWidth="1"/>
    <col min="7691" max="7691" width="7.88671875" style="1" customWidth="1"/>
    <col min="7692" max="7692" width="11.33203125" style="1" customWidth="1"/>
    <col min="7693" max="7693" width="12.33203125" style="1" customWidth="1"/>
    <col min="7694" max="7694" width="8.44140625" style="1" customWidth="1"/>
    <col min="7695" max="7695" width="9" style="1" customWidth="1"/>
    <col min="7696" max="7938" width="9.109375" style="1"/>
    <col min="7939" max="7939" width="5.6640625" style="1" customWidth="1"/>
    <col min="7940" max="7940" width="12.44140625" style="1" customWidth="1"/>
    <col min="7941" max="7941" width="11.109375" style="1" customWidth="1"/>
    <col min="7942" max="7942" width="15" style="1" customWidth="1"/>
    <col min="7943" max="7943" width="9.6640625" style="1" customWidth="1"/>
    <col min="7944" max="7945" width="11.88671875" style="1" customWidth="1"/>
    <col min="7946" max="7946" width="6.33203125" style="1" customWidth="1"/>
    <col min="7947" max="7947" width="7.88671875" style="1" customWidth="1"/>
    <col min="7948" max="7948" width="11.33203125" style="1" customWidth="1"/>
    <col min="7949" max="7949" width="12.33203125" style="1" customWidth="1"/>
    <col min="7950" max="7950" width="8.44140625" style="1" customWidth="1"/>
    <col min="7951" max="7951" width="9" style="1" customWidth="1"/>
    <col min="7952" max="8194" width="9.109375" style="1"/>
    <col min="8195" max="8195" width="5.6640625" style="1" customWidth="1"/>
    <col min="8196" max="8196" width="12.44140625" style="1" customWidth="1"/>
    <col min="8197" max="8197" width="11.109375" style="1" customWidth="1"/>
    <col min="8198" max="8198" width="15" style="1" customWidth="1"/>
    <col min="8199" max="8199" width="9.6640625" style="1" customWidth="1"/>
    <col min="8200" max="8201" width="11.88671875" style="1" customWidth="1"/>
    <col min="8202" max="8202" width="6.33203125" style="1" customWidth="1"/>
    <col min="8203" max="8203" width="7.88671875" style="1" customWidth="1"/>
    <col min="8204" max="8204" width="11.33203125" style="1" customWidth="1"/>
    <col min="8205" max="8205" width="12.33203125" style="1" customWidth="1"/>
    <col min="8206" max="8206" width="8.44140625" style="1" customWidth="1"/>
    <col min="8207" max="8207" width="9" style="1" customWidth="1"/>
    <col min="8208" max="8450" width="9.109375" style="1"/>
    <col min="8451" max="8451" width="5.6640625" style="1" customWidth="1"/>
    <col min="8452" max="8452" width="12.44140625" style="1" customWidth="1"/>
    <col min="8453" max="8453" width="11.109375" style="1" customWidth="1"/>
    <col min="8454" max="8454" width="15" style="1" customWidth="1"/>
    <col min="8455" max="8455" width="9.6640625" style="1" customWidth="1"/>
    <col min="8456" max="8457" width="11.88671875" style="1" customWidth="1"/>
    <col min="8458" max="8458" width="6.33203125" style="1" customWidth="1"/>
    <col min="8459" max="8459" width="7.88671875" style="1" customWidth="1"/>
    <col min="8460" max="8460" width="11.33203125" style="1" customWidth="1"/>
    <col min="8461" max="8461" width="12.33203125" style="1" customWidth="1"/>
    <col min="8462" max="8462" width="8.44140625" style="1" customWidth="1"/>
    <col min="8463" max="8463" width="9" style="1" customWidth="1"/>
    <col min="8464" max="8706" width="9.109375" style="1"/>
    <col min="8707" max="8707" width="5.6640625" style="1" customWidth="1"/>
    <col min="8708" max="8708" width="12.44140625" style="1" customWidth="1"/>
    <col min="8709" max="8709" width="11.109375" style="1" customWidth="1"/>
    <col min="8710" max="8710" width="15" style="1" customWidth="1"/>
    <col min="8711" max="8711" width="9.6640625" style="1" customWidth="1"/>
    <col min="8712" max="8713" width="11.88671875" style="1" customWidth="1"/>
    <col min="8714" max="8714" width="6.33203125" style="1" customWidth="1"/>
    <col min="8715" max="8715" width="7.88671875" style="1" customWidth="1"/>
    <col min="8716" max="8716" width="11.33203125" style="1" customWidth="1"/>
    <col min="8717" max="8717" width="12.33203125" style="1" customWidth="1"/>
    <col min="8718" max="8718" width="8.44140625" style="1" customWidth="1"/>
    <col min="8719" max="8719" width="9" style="1" customWidth="1"/>
    <col min="8720" max="8962" width="9.109375" style="1"/>
    <col min="8963" max="8963" width="5.6640625" style="1" customWidth="1"/>
    <col min="8964" max="8964" width="12.44140625" style="1" customWidth="1"/>
    <col min="8965" max="8965" width="11.109375" style="1" customWidth="1"/>
    <col min="8966" max="8966" width="15" style="1" customWidth="1"/>
    <col min="8967" max="8967" width="9.6640625" style="1" customWidth="1"/>
    <col min="8968" max="8969" width="11.88671875" style="1" customWidth="1"/>
    <col min="8970" max="8970" width="6.33203125" style="1" customWidth="1"/>
    <col min="8971" max="8971" width="7.88671875" style="1" customWidth="1"/>
    <col min="8972" max="8972" width="11.33203125" style="1" customWidth="1"/>
    <col min="8973" max="8973" width="12.33203125" style="1" customWidth="1"/>
    <col min="8974" max="8974" width="8.44140625" style="1" customWidth="1"/>
    <col min="8975" max="8975" width="9" style="1" customWidth="1"/>
    <col min="8976" max="9218" width="9.109375" style="1"/>
    <col min="9219" max="9219" width="5.6640625" style="1" customWidth="1"/>
    <col min="9220" max="9220" width="12.44140625" style="1" customWidth="1"/>
    <col min="9221" max="9221" width="11.109375" style="1" customWidth="1"/>
    <col min="9222" max="9222" width="15" style="1" customWidth="1"/>
    <col min="9223" max="9223" width="9.6640625" style="1" customWidth="1"/>
    <col min="9224" max="9225" width="11.88671875" style="1" customWidth="1"/>
    <col min="9226" max="9226" width="6.33203125" style="1" customWidth="1"/>
    <col min="9227" max="9227" width="7.88671875" style="1" customWidth="1"/>
    <col min="9228" max="9228" width="11.33203125" style="1" customWidth="1"/>
    <col min="9229" max="9229" width="12.33203125" style="1" customWidth="1"/>
    <col min="9230" max="9230" width="8.44140625" style="1" customWidth="1"/>
    <col min="9231" max="9231" width="9" style="1" customWidth="1"/>
    <col min="9232" max="9474" width="9.109375" style="1"/>
    <col min="9475" max="9475" width="5.6640625" style="1" customWidth="1"/>
    <col min="9476" max="9476" width="12.44140625" style="1" customWidth="1"/>
    <col min="9477" max="9477" width="11.109375" style="1" customWidth="1"/>
    <col min="9478" max="9478" width="15" style="1" customWidth="1"/>
    <col min="9479" max="9479" width="9.6640625" style="1" customWidth="1"/>
    <col min="9480" max="9481" width="11.88671875" style="1" customWidth="1"/>
    <col min="9482" max="9482" width="6.33203125" style="1" customWidth="1"/>
    <col min="9483" max="9483" width="7.88671875" style="1" customWidth="1"/>
    <col min="9484" max="9484" width="11.33203125" style="1" customWidth="1"/>
    <col min="9485" max="9485" width="12.33203125" style="1" customWidth="1"/>
    <col min="9486" max="9486" width="8.44140625" style="1" customWidth="1"/>
    <col min="9487" max="9487" width="9" style="1" customWidth="1"/>
    <col min="9488" max="9730" width="9.109375" style="1"/>
    <col min="9731" max="9731" width="5.6640625" style="1" customWidth="1"/>
    <col min="9732" max="9732" width="12.44140625" style="1" customWidth="1"/>
    <col min="9733" max="9733" width="11.109375" style="1" customWidth="1"/>
    <col min="9734" max="9734" width="15" style="1" customWidth="1"/>
    <col min="9735" max="9735" width="9.6640625" style="1" customWidth="1"/>
    <col min="9736" max="9737" width="11.88671875" style="1" customWidth="1"/>
    <col min="9738" max="9738" width="6.33203125" style="1" customWidth="1"/>
    <col min="9739" max="9739" width="7.88671875" style="1" customWidth="1"/>
    <col min="9740" max="9740" width="11.33203125" style="1" customWidth="1"/>
    <col min="9741" max="9741" width="12.33203125" style="1" customWidth="1"/>
    <col min="9742" max="9742" width="8.44140625" style="1" customWidth="1"/>
    <col min="9743" max="9743" width="9" style="1" customWidth="1"/>
    <col min="9744" max="9986" width="9.109375" style="1"/>
    <col min="9987" max="9987" width="5.6640625" style="1" customWidth="1"/>
    <col min="9988" max="9988" width="12.44140625" style="1" customWidth="1"/>
    <col min="9989" max="9989" width="11.109375" style="1" customWidth="1"/>
    <col min="9990" max="9990" width="15" style="1" customWidth="1"/>
    <col min="9991" max="9991" width="9.6640625" style="1" customWidth="1"/>
    <col min="9992" max="9993" width="11.88671875" style="1" customWidth="1"/>
    <col min="9994" max="9994" width="6.33203125" style="1" customWidth="1"/>
    <col min="9995" max="9995" width="7.88671875" style="1" customWidth="1"/>
    <col min="9996" max="9996" width="11.33203125" style="1" customWidth="1"/>
    <col min="9997" max="9997" width="12.33203125" style="1" customWidth="1"/>
    <col min="9998" max="9998" width="8.44140625" style="1" customWidth="1"/>
    <col min="9999" max="9999" width="9" style="1" customWidth="1"/>
    <col min="10000" max="10242" width="9.109375" style="1"/>
    <col min="10243" max="10243" width="5.6640625" style="1" customWidth="1"/>
    <col min="10244" max="10244" width="12.44140625" style="1" customWidth="1"/>
    <col min="10245" max="10245" width="11.109375" style="1" customWidth="1"/>
    <col min="10246" max="10246" width="15" style="1" customWidth="1"/>
    <col min="10247" max="10247" width="9.6640625" style="1" customWidth="1"/>
    <col min="10248" max="10249" width="11.88671875" style="1" customWidth="1"/>
    <col min="10250" max="10250" width="6.33203125" style="1" customWidth="1"/>
    <col min="10251" max="10251" width="7.88671875" style="1" customWidth="1"/>
    <col min="10252" max="10252" width="11.33203125" style="1" customWidth="1"/>
    <col min="10253" max="10253" width="12.33203125" style="1" customWidth="1"/>
    <col min="10254" max="10254" width="8.44140625" style="1" customWidth="1"/>
    <col min="10255" max="10255" width="9" style="1" customWidth="1"/>
    <col min="10256" max="10498" width="9.109375" style="1"/>
    <col min="10499" max="10499" width="5.6640625" style="1" customWidth="1"/>
    <col min="10500" max="10500" width="12.44140625" style="1" customWidth="1"/>
    <col min="10501" max="10501" width="11.109375" style="1" customWidth="1"/>
    <col min="10502" max="10502" width="15" style="1" customWidth="1"/>
    <col min="10503" max="10503" width="9.6640625" style="1" customWidth="1"/>
    <col min="10504" max="10505" width="11.88671875" style="1" customWidth="1"/>
    <col min="10506" max="10506" width="6.33203125" style="1" customWidth="1"/>
    <col min="10507" max="10507" width="7.88671875" style="1" customWidth="1"/>
    <col min="10508" max="10508" width="11.33203125" style="1" customWidth="1"/>
    <col min="10509" max="10509" width="12.33203125" style="1" customWidth="1"/>
    <col min="10510" max="10510" width="8.44140625" style="1" customWidth="1"/>
    <col min="10511" max="10511" width="9" style="1" customWidth="1"/>
    <col min="10512" max="10754" width="9.109375" style="1"/>
    <col min="10755" max="10755" width="5.6640625" style="1" customWidth="1"/>
    <col min="10756" max="10756" width="12.44140625" style="1" customWidth="1"/>
    <col min="10757" max="10757" width="11.109375" style="1" customWidth="1"/>
    <col min="10758" max="10758" width="15" style="1" customWidth="1"/>
    <col min="10759" max="10759" width="9.6640625" style="1" customWidth="1"/>
    <col min="10760" max="10761" width="11.88671875" style="1" customWidth="1"/>
    <col min="10762" max="10762" width="6.33203125" style="1" customWidth="1"/>
    <col min="10763" max="10763" width="7.88671875" style="1" customWidth="1"/>
    <col min="10764" max="10764" width="11.33203125" style="1" customWidth="1"/>
    <col min="10765" max="10765" width="12.33203125" style="1" customWidth="1"/>
    <col min="10766" max="10766" width="8.44140625" style="1" customWidth="1"/>
    <col min="10767" max="10767" width="9" style="1" customWidth="1"/>
    <col min="10768" max="11010" width="9.109375" style="1"/>
    <col min="11011" max="11011" width="5.6640625" style="1" customWidth="1"/>
    <col min="11012" max="11012" width="12.44140625" style="1" customWidth="1"/>
    <col min="11013" max="11013" width="11.109375" style="1" customWidth="1"/>
    <col min="11014" max="11014" width="15" style="1" customWidth="1"/>
    <col min="11015" max="11015" width="9.6640625" style="1" customWidth="1"/>
    <col min="11016" max="11017" width="11.88671875" style="1" customWidth="1"/>
    <col min="11018" max="11018" width="6.33203125" style="1" customWidth="1"/>
    <col min="11019" max="11019" width="7.88671875" style="1" customWidth="1"/>
    <col min="11020" max="11020" width="11.33203125" style="1" customWidth="1"/>
    <col min="11021" max="11021" width="12.33203125" style="1" customWidth="1"/>
    <col min="11022" max="11022" width="8.44140625" style="1" customWidth="1"/>
    <col min="11023" max="11023" width="9" style="1" customWidth="1"/>
    <col min="11024" max="11266" width="9.109375" style="1"/>
    <col min="11267" max="11267" width="5.6640625" style="1" customWidth="1"/>
    <col min="11268" max="11268" width="12.44140625" style="1" customWidth="1"/>
    <col min="11269" max="11269" width="11.109375" style="1" customWidth="1"/>
    <col min="11270" max="11270" width="15" style="1" customWidth="1"/>
    <col min="11271" max="11271" width="9.6640625" style="1" customWidth="1"/>
    <col min="11272" max="11273" width="11.88671875" style="1" customWidth="1"/>
    <col min="11274" max="11274" width="6.33203125" style="1" customWidth="1"/>
    <col min="11275" max="11275" width="7.88671875" style="1" customWidth="1"/>
    <col min="11276" max="11276" width="11.33203125" style="1" customWidth="1"/>
    <col min="11277" max="11277" width="12.33203125" style="1" customWidth="1"/>
    <col min="11278" max="11278" width="8.44140625" style="1" customWidth="1"/>
    <col min="11279" max="11279" width="9" style="1" customWidth="1"/>
    <col min="11280" max="11522" width="9.109375" style="1"/>
    <col min="11523" max="11523" width="5.6640625" style="1" customWidth="1"/>
    <col min="11524" max="11524" width="12.44140625" style="1" customWidth="1"/>
    <col min="11525" max="11525" width="11.109375" style="1" customWidth="1"/>
    <col min="11526" max="11526" width="15" style="1" customWidth="1"/>
    <col min="11527" max="11527" width="9.6640625" style="1" customWidth="1"/>
    <col min="11528" max="11529" width="11.88671875" style="1" customWidth="1"/>
    <col min="11530" max="11530" width="6.33203125" style="1" customWidth="1"/>
    <col min="11531" max="11531" width="7.88671875" style="1" customWidth="1"/>
    <col min="11532" max="11532" width="11.33203125" style="1" customWidth="1"/>
    <col min="11533" max="11533" width="12.33203125" style="1" customWidth="1"/>
    <col min="11534" max="11534" width="8.44140625" style="1" customWidth="1"/>
    <col min="11535" max="11535" width="9" style="1" customWidth="1"/>
    <col min="11536" max="11778" width="9.109375" style="1"/>
    <col min="11779" max="11779" width="5.6640625" style="1" customWidth="1"/>
    <col min="11780" max="11780" width="12.44140625" style="1" customWidth="1"/>
    <col min="11781" max="11781" width="11.109375" style="1" customWidth="1"/>
    <col min="11782" max="11782" width="15" style="1" customWidth="1"/>
    <col min="11783" max="11783" width="9.6640625" style="1" customWidth="1"/>
    <col min="11784" max="11785" width="11.88671875" style="1" customWidth="1"/>
    <col min="11786" max="11786" width="6.33203125" style="1" customWidth="1"/>
    <col min="11787" max="11787" width="7.88671875" style="1" customWidth="1"/>
    <col min="11788" max="11788" width="11.33203125" style="1" customWidth="1"/>
    <col min="11789" max="11789" width="12.33203125" style="1" customWidth="1"/>
    <col min="11790" max="11790" width="8.44140625" style="1" customWidth="1"/>
    <col min="11791" max="11791" width="9" style="1" customWidth="1"/>
    <col min="11792" max="12034" width="9.109375" style="1"/>
    <col min="12035" max="12035" width="5.6640625" style="1" customWidth="1"/>
    <col min="12036" max="12036" width="12.44140625" style="1" customWidth="1"/>
    <col min="12037" max="12037" width="11.109375" style="1" customWidth="1"/>
    <col min="12038" max="12038" width="15" style="1" customWidth="1"/>
    <col min="12039" max="12039" width="9.6640625" style="1" customWidth="1"/>
    <col min="12040" max="12041" width="11.88671875" style="1" customWidth="1"/>
    <col min="12042" max="12042" width="6.33203125" style="1" customWidth="1"/>
    <col min="12043" max="12043" width="7.88671875" style="1" customWidth="1"/>
    <col min="12044" max="12044" width="11.33203125" style="1" customWidth="1"/>
    <col min="12045" max="12045" width="12.33203125" style="1" customWidth="1"/>
    <col min="12046" max="12046" width="8.44140625" style="1" customWidth="1"/>
    <col min="12047" max="12047" width="9" style="1" customWidth="1"/>
    <col min="12048" max="12290" width="9.109375" style="1"/>
    <col min="12291" max="12291" width="5.6640625" style="1" customWidth="1"/>
    <col min="12292" max="12292" width="12.44140625" style="1" customWidth="1"/>
    <col min="12293" max="12293" width="11.109375" style="1" customWidth="1"/>
    <col min="12294" max="12294" width="15" style="1" customWidth="1"/>
    <col min="12295" max="12295" width="9.6640625" style="1" customWidth="1"/>
    <col min="12296" max="12297" width="11.88671875" style="1" customWidth="1"/>
    <col min="12298" max="12298" width="6.33203125" style="1" customWidth="1"/>
    <col min="12299" max="12299" width="7.88671875" style="1" customWidth="1"/>
    <col min="12300" max="12300" width="11.33203125" style="1" customWidth="1"/>
    <col min="12301" max="12301" width="12.33203125" style="1" customWidth="1"/>
    <col min="12302" max="12302" width="8.44140625" style="1" customWidth="1"/>
    <col min="12303" max="12303" width="9" style="1" customWidth="1"/>
    <col min="12304" max="12546" width="9.109375" style="1"/>
    <col min="12547" max="12547" width="5.6640625" style="1" customWidth="1"/>
    <col min="12548" max="12548" width="12.44140625" style="1" customWidth="1"/>
    <col min="12549" max="12549" width="11.109375" style="1" customWidth="1"/>
    <col min="12550" max="12550" width="15" style="1" customWidth="1"/>
    <col min="12551" max="12551" width="9.6640625" style="1" customWidth="1"/>
    <col min="12552" max="12553" width="11.88671875" style="1" customWidth="1"/>
    <col min="12554" max="12554" width="6.33203125" style="1" customWidth="1"/>
    <col min="12555" max="12555" width="7.88671875" style="1" customWidth="1"/>
    <col min="12556" max="12556" width="11.33203125" style="1" customWidth="1"/>
    <col min="12557" max="12557" width="12.33203125" style="1" customWidth="1"/>
    <col min="12558" max="12558" width="8.44140625" style="1" customWidth="1"/>
    <col min="12559" max="12559" width="9" style="1" customWidth="1"/>
    <col min="12560" max="12802" width="9.109375" style="1"/>
    <col min="12803" max="12803" width="5.6640625" style="1" customWidth="1"/>
    <col min="12804" max="12804" width="12.44140625" style="1" customWidth="1"/>
    <col min="12805" max="12805" width="11.109375" style="1" customWidth="1"/>
    <col min="12806" max="12806" width="15" style="1" customWidth="1"/>
    <col min="12807" max="12807" width="9.6640625" style="1" customWidth="1"/>
    <col min="12808" max="12809" width="11.88671875" style="1" customWidth="1"/>
    <col min="12810" max="12810" width="6.33203125" style="1" customWidth="1"/>
    <col min="12811" max="12811" width="7.88671875" style="1" customWidth="1"/>
    <col min="12812" max="12812" width="11.33203125" style="1" customWidth="1"/>
    <col min="12813" max="12813" width="12.33203125" style="1" customWidth="1"/>
    <col min="12814" max="12814" width="8.44140625" style="1" customWidth="1"/>
    <col min="12815" max="12815" width="9" style="1" customWidth="1"/>
    <col min="12816" max="13058" width="9.109375" style="1"/>
    <col min="13059" max="13059" width="5.6640625" style="1" customWidth="1"/>
    <col min="13060" max="13060" width="12.44140625" style="1" customWidth="1"/>
    <col min="13061" max="13061" width="11.109375" style="1" customWidth="1"/>
    <col min="13062" max="13062" width="15" style="1" customWidth="1"/>
    <col min="13063" max="13063" width="9.6640625" style="1" customWidth="1"/>
    <col min="13064" max="13065" width="11.88671875" style="1" customWidth="1"/>
    <col min="13066" max="13066" width="6.33203125" style="1" customWidth="1"/>
    <col min="13067" max="13067" width="7.88671875" style="1" customWidth="1"/>
    <col min="13068" max="13068" width="11.33203125" style="1" customWidth="1"/>
    <col min="13069" max="13069" width="12.33203125" style="1" customWidth="1"/>
    <col min="13070" max="13070" width="8.44140625" style="1" customWidth="1"/>
    <col min="13071" max="13071" width="9" style="1" customWidth="1"/>
    <col min="13072" max="13314" width="9.109375" style="1"/>
    <col min="13315" max="13315" width="5.6640625" style="1" customWidth="1"/>
    <col min="13316" max="13316" width="12.44140625" style="1" customWidth="1"/>
    <col min="13317" max="13317" width="11.109375" style="1" customWidth="1"/>
    <col min="13318" max="13318" width="15" style="1" customWidth="1"/>
    <col min="13319" max="13319" width="9.6640625" style="1" customWidth="1"/>
    <col min="13320" max="13321" width="11.88671875" style="1" customWidth="1"/>
    <col min="13322" max="13322" width="6.33203125" style="1" customWidth="1"/>
    <col min="13323" max="13323" width="7.88671875" style="1" customWidth="1"/>
    <col min="13324" max="13324" width="11.33203125" style="1" customWidth="1"/>
    <col min="13325" max="13325" width="12.33203125" style="1" customWidth="1"/>
    <col min="13326" max="13326" width="8.44140625" style="1" customWidth="1"/>
    <col min="13327" max="13327" width="9" style="1" customWidth="1"/>
    <col min="13328" max="13570" width="9.109375" style="1"/>
    <col min="13571" max="13571" width="5.6640625" style="1" customWidth="1"/>
    <col min="13572" max="13572" width="12.44140625" style="1" customWidth="1"/>
    <col min="13573" max="13573" width="11.109375" style="1" customWidth="1"/>
    <col min="13574" max="13574" width="15" style="1" customWidth="1"/>
    <col min="13575" max="13575" width="9.6640625" style="1" customWidth="1"/>
    <col min="13576" max="13577" width="11.88671875" style="1" customWidth="1"/>
    <col min="13578" max="13578" width="6.33203125" style="1" customWidth="1"/>
    <col min="13579" max="13579" width="7.88671875" style="1" customWidth="1"/>
    <col min="13580" max="13580" width="11.33203125" style="1" customWidth="1"/>
    <col min="13581" max="13581" width="12.33203125" style="1" customWidth="1"/>
    <col min="13582" max="13582" width="8.44140625" style="1" customWidth="1"/>
    <col min="13583" max="13583" width="9" style="1" customWidth="1"/>
    <col min="13584" max="13826" width="9.109375" style="1"/>
    <col min="13827" max="13827" width="5.6640625" style="1" customWidth="1"/>
    <col min="13828" max="13828" width="12.44140625" style="1" customWidth="1"/>
    <col min="13829" max="13829" width="11.109375" style="1" customWidth="1"/>
    <col min="13830" max="13830" width="15" style="1" customWidth="1"/>
    <col min="13831" max="13831" width="9.6640625" style="1" customWidth="1"/>
    <col min="13832" max="13833" width="11.88671875" style="1" customWidth="1"/>
    <col min="13834" max="13834" width="6.33203125" style="1" customWidth="1"/>
    <col min="13835" max="13835" width="7.88671875" style="1" customWidth="1"/>
    <col min="13836" max="13836" width="11.33203125" style="1" customWidth="1"/>
    <col min="13837" max="13837" width="12.33203125" style="1" customWidth="1"/>
    <col min="13838" max="13838" width="8.44140625" style="1" customWidth="1"/>
    <col min="13839" max="13839" width="9" style="1" customWidth="1"/>
    <col min="13840" max="14082" width="9.109375" style="1"/>
    <col min="14083" max="14083" width="5.6640625" style="1" customWidth="1"/>
    <col min="14084" max="14084" width="12.44140625" style="1" customWidth="1"/>
    <col min="14085" max="14085" width="11.109375" style="1" customWidth="1"/>
    <col min="14086" max="14086" width="15" style="1" customWidth="1"/>
    <col min="14087" max="14087" width="9.6640625" style="1" customWidth="1"/>
    <col min="14088" max="14089" width="11.88671875" style="1" customWidth="1"/>
    <col min="14090" max="14090" width="6.33203125" style="1" customWidth="1"/>
    <col min="14091" max="14091" width="7.88671875" style="1" customWidth="1"/>
    <col min="14092" max="14092" width="11.33203125" style="1" customWidth="1"/>
    <col min="14093" max="14093" width="12.33203125" style="1" customWidth="1"/>
    <col min="14094" max="14094" width="8.44140625" style="1" customWidth="1"/>
    <col min="14095" max="14095" width="9" style="1" customWidth="1"/>
    <col min="14096" max="14338" width="9.109375" style="1"/>
    <col min="14339" max="14339" width="5.6640625" style="1" customWidth="1"/>
    <col min="14340" max="14340" width="12.44140625" style="1" customWidth="1"/>
    <col min="14341" max="14341" width="11.109375" style="1" customWidth="1"/>
    <col min="14342" max="14342" width="15" style="1" customWidth="1"/>
    <col min="14343" max="14343" width="9.6640625" style="1" customWidth="1"/>
    <col min="14344" max="14345" width="11.88671875" style="1" customWidth="1"/>
    <col min="14346" max="14346" width="6.33203125" style="1" customWidth="1"/>
    <col min="14347" max="14347" width="7.88671875" style="1" customWidth="1"/>
    <col min="14348" max="14348" width="11.33203125" style="1" customWidth="1"/>
    <col min="14349" max="14349" width="12.33203125" style="1" customWidth="1"/>
    <col min="14350" max="14350" width="8.44140625" style="1" customWidth="1"/>
    <col min="14351" max="14351" width="9" style="1" customWidth="1"/>
    <col min="14352" max="14594" width="9.109375" style="1"/>
    <col min="14595" max="14595" width="5.6640625" style="1" customWidth="1"/>
    <col min="14596" max="14596" width="12.44140625" style="1" customWidth="1"/>
    <col min="14597" max="14597" width="11.109375" style="1" customWidth="1"/>
    <col min="14598" max="14598" width="15" style="1" customWidth="1"/>
    <col min="14599" max="14599" width="9.6640625" style="1" customWidth="1"/>
    <col min="14600" max="14601" width="11.88671875" style="1" customWidth="1"/>
    <col min="14602" max="14602" width="6.33203125" style="1" customWidth="1"/>
    <col min="14603" max="14603" width="7.88671875" style="1" customWidth="1"/>
    <col min="14604" max="14604" width="11.33203125" style="1" customWidth="1"/>
    <col min="14605" max="14605" width="12.33203125" style="1" customWidth="1"/>
    <col min="14606" max="14606" width="8.44140625" style="1" customWidth="1"/>
    <col min="14607" max="14607" width="9" style="1" customWidth="1"/>
    <col min="14608" max="14850" width="9.109375" style="1"/>
    <col min="14851" max="14851" width="5.6640625" style="1" customWidth="1"/>
    <col min="14852" max="14852" width="12.44140625" style="1" customWidth="1"/>
    <col min="14853" max="14853" width="11.109375" style="1" customWidth="1"/>
    <col min="14854" max="14854" width="15" style="1" customWidth="1"/>
    <col min="14855" max="14855" width="9.6640625" style="1" customWidth="1"/>
    <col min="14856" max="14857" width="11.88671875" style="1" customWidth="1"/>
    <col min="14858" max="14858" width="6.33203125" style="1" customWidth="1"/>
    <col min="14859" max="14859" width="7.88671875" style="1" customWidth="1"/>
    <col min="14860" max="14860" width="11.33203125" style="1" customWidth="1"/>
    <col min="14861" max="14861" width="12.33203125" style="1" customWidth="1"/>
    <col min="14862" max="14862" width="8.44140625" style="1" customWidth="1"/>
    <col min="14863" max="14863" width="9" style="1" customWidth="1"/>
    <col min="14864" max="15106" width="9.109375" style="1"/>
    <col min="15107" max="15107" width="5.6640625" style="1" customWidth="1"/>
    <col min="15108" max="15108" width="12.44140625" style="1" customWidth="1"/>
    <col min="15109" max="15109" width="11.109375" style="1" customWidth="1"/>
    <col min="15110" max="15110" width="15" style="1" customWidth="1"/>
    <col min="15111" max="15111" width="9.6640625" style="1" customWidth="1"/>
    <col min="15112" max="15113" width="11.88671875" style="1" customWidth="1"/>
    <col min="15114" max="15114" width="6.33203125" style="1" customWidth="1"/>
    <col min="15115" max="15115" width="7.88671875" style="1" customWidth="1"/>
    <col min="15116" max="15116" width="11.33203125" style="1" customWidth="1"/>
    <col min="15117" max="15117" width="12.33203125" style="1" customWidth="1"/>
    <col min="15118" max="15118" width="8.44140625" style="1" customWidth="1"/>
    <col min="15119" max="15119" width="9" style="1" customWidth="1"/>
    <col min="15120" max="15362" width="9.109375" style="1"/>
    <col min="15363" max="15363" width="5.6640625" style="1" customWidth="1"/>
    <col min="15364" max="15364" width="12.44140625" style="1" customWidth="1"/>
    <col min="15365" max="15365" width="11.109375" style="1" customWidth="1"/>
    <col min="15366" max="15366" width="15" style="1" customWidth="1"/>
    <col min="15367" max="15367" width="9.6640625" style="1" customWidth="1"/>
    <col min="15368" max="15369" width="11.88671875" style="1" customWidth="1"/>
    <col min="15370" max="15370" width="6.33203125" style="1" customWidth="1"/>
    <col min="15371" max="15371" width="7.88671875" style="1" customWidth="1"/>
    <col min="15372" max="15372" width="11.33203125" style="1" customWidth="1"/>
    <col min="15373" max="15373" width="12.33203125" style="1" customWidth="1"/>
    <col min="15374" max="15374" width="8.44140625" style="1" customWidth="1"/>
    <col min="15375" max="15375" width="9" style="1" customWidth="1"/>
    <col min="15376" max="15618" width="9.109375" style="1"/>
    <col min="15619" max="15619" width="5.6640625" style="1" customWidth="1"/>
    <col min="15620" max="15620" width="12.44140625" style="1" customWidth="1"/>
    <col min="15621" max="15621" width="11.109375" style="1" customWidth="1"/>
    <col min="15622" max="15622" width="15" style="1" customWidth="1"/>
    <col min="15623" max="15623" width="9.6640625" style="1" customWidth="1"/>
    <col min="15624" max="15625" width="11.88671875" style="1" customWidth="1"/>
    <col min="15626" max="15626" width="6.33203125" style="1" customWidth="1"/>
    <col min="15627" max="15627" width="7.88671875" style="1" customWidth="1"/>
    <col min="15628" max="15628" width="11.33203125" style="1" customWidth="1"/>
    <col min="15629" max="15629" width="12.33203125" style="1" customWidth="1"/>
    <col min="15630" max="15630" width="8.44140625" style="1" customWidth="1"/>
    <col min="15631" max="15631" width="9" style="1" customWidth="1"/>
    <col min="15632" max="15874" width="9.109375" style="1"/>
    <col min="15875" max="15875" width="5.6640625" style="1" customWidth="1"/>
    <col min="15876" max="15876" width="12.44140625" style="1" customWidth="1"/>
    <col min="15877" max="15877" width="11.109375" style="1" customWidth="1"/>
    <col min="15878" max="15878" width="15" style="1" customWidth="1"/>
    <col min="15879" max="15879" width="9.6640625" style="1" customWidth="1"/>
    <col min="15880" max="15881" width="11.88671875" style="1" customWidth="1"/>
    <col min="15882" max="15882" width="6.33203125" style="1" customWidth="1"/>
    <col min="15883" max="15883" width="7.88671875" style="1" customWidth="1"/>
    <col min="15884" max="15884" width="11.33203125" style="1" customWidth="1"/>
    <col min="15885" max="15885" width="12.33203125" style="1" customWidth="1"/>
    <col min="15886" max="15886" width="8.44140625" style="1" customWidth="1"/>
    <col min="15887" max="15887" width="9" style="1" customWidth="1"/>
    <col min="15888" max="16130" width="9.109375" style="1"/>
    <col min="16131" max="16131" width="5.6640625" style="1" customWidth="1"/>
    <col min="16132" max="16132" width="12.44140625" style="1" customWidth="1"/>
    <col min="16133" max="16133" width="11.109375" style="1" customWidth="1"/>
    <col min="16134" max="16134" width="15" style="1" customWidth="1"/>
    <col min="16135" max="16135" width="9.6640625" style="1" customWidth="1"/>
    <col min="16136" max="16137" width="11.88671875" style="1" customWidth="1"/>
    <col min="16138" max="16138" width="6.33203125" style="1" customWidth="1"/>
    <col min="16139" max="16139" width="7.88671875" style="1" customWidth="1"/>
    <col min="16140" max="16140" width="11.33203125" style="1" customWidth="1"/>
    <col min="16141" max="16141" width="12.33203125" style="1" customWidth="1"/>
    <col min="16142" max="16142" width="8.44140625" style="1" customWidth="1"/>
    <col min="16143" max="16143" width="9" style="1" customWidth="1"/>
    <col min="16144" max="16384" width="9.109375" style="1"/>
  </cols>
  <sheetData>
    <row r="2" spans="1:21" ht="15" customHeight="1" x14ac:dyDescent="0.3">
      <c r="A2" s="1" t="s">
        <v>141</v>
      </c>
      <c r="F2" s="35"/>
      <c r="G2" s="35"/>
    </row>
    <row r="3" spans="1:21" x14ac:dyDescent="0.3">
      <c r="A3" s="32"/>
      <c r="B3" s="32"/>
      <c r="C3" s="32"/>
      <c r="D3" s="32"/>
      <c r="E3" s="32"/>
      <c r="F3" s="36"/>
      <c r="G3" s="36"/>
      <c r="H3" s="32"/>
      <c r="I3" s="32"/>
      <c r="J3" s="32"/>
      <c r="K3" s="32"/>
      <c r="L3" s="32"/>
      <c r="M3" s="32"/>
      <c r="N3" s="32"/>
    </row>
    <row r="4" spans="1:21" ht="109.5" customHeight="1" x14ac:dyDescent="0.3">
      <c r="A4" s="4" t="s">
        <v>0</v>
      </c>
      <c r="B4" s="29" t="s">
        <v>1</v>
      </c>
      <c r="C4" s="29" t="s">
        <v>150</v>
      </c>
      <c r="D4" s="29" t="s">
        <v>2</v>
      </c>
      <c r="E4" s="29" t="s">
        <v>3</v>
      </c>
      <c r="F4" s="29" t="s">
        <v>177</v>
      </c>
      <c r="G4" s="29" t="s">
        <v>178</v>
      </c>
      <c r="H4" s="29" t="s">
        <v>4</v>
      </c>
      <c r="I4" s="29" t="s">
        <v>5</v>
      </c>
      <c r="J4" s="29" t="s">
        <v>6</v>
      </c>
      <c r="K4" s="29" t="s">
        <v>111</v>
      </c>
      <c r="L4" s="29" t="s">
        <v>112</v>
      </c>
      <c r="M4" s="29" t="s">
        <v>142</v>
      </c>
      <c r="N4" s="4" t="s">
        <v>149</v>
      </c>
      <c r="O4" s="29" t="s">
        <v>155</v>
      </c>
      <c r="P4" s="7" t="s">
        <v>157</v>
      </c>
      <c r="Q4" s="7" t="s">
        <v>159</v>
      </c>
      <c r="R4" s="7" t="s">
        <v>160</v>
      </c>
      <c r="S4" s="7" t="s">
        <v>163</v>
      </c>
      <c r="T4" s="7" t="s">
        <v>164</v>
      </c>
      <c r="U4" s="7" t="s">
        <v>166</v>
      </c>
    </row>
    <row r="5" spans="1:21" ht="109.5" customHeight="1" x14ac:dyDescent="0.3">
      <c r="A5" s="4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4"/>
      <c r="O5" s="31" t="s">
        <v>154</v>
      </c>
      <c r="P5" s="31" t="s">
        <v>156</v>
      </c>
      <c r="Q5" s="31" t="s">
        <v>158</v>
      </c>
      <c r="R5" s="31" t="s">
        <v>161</v>
      </c>
      <c r="S5" s="31" t="s">
        <v>162</v>
      </c>
      <c r="T5" s="31" t="s">
        <v>165</v>
      </c>
      <c r="U5" s="2"/>
    </row>
    <row r="6" spans="1:21" s="27" customFormat="1" ht="28.8" x14ac:dyDescent="0.3">
      <c r="A6" s="23">
        <v>51</v>
      </c>
      <c r="B6" s="23" t="s">
        <v>122</v>
      </c>
      <c r="C6" s="23" t="s">
        <v>152</v>
      </c>
      <c r="D6" s="23" t="s">
        <v>167</v>
      </c>
      <c r="E6" s="23"/>
      <c r="F6" s="23"/>
      <c r="G6" s="23"/>
      <c r="H6" s="24">
        <v>42.8</v>
      </c>
      <c r="I6" s="25">
        <v>1799695</v>
      </c>
      <c r="J6" s="26">
        <v>34994.050000000003</v>
      </c>
      <c r="K6" s="23">
        <v>1</v>
      </c>
      <c r="L6" s="23">
        <v>1.5</v>
      </c>
      <c r="M6" s="23" t="s">
        <v>144</v>
      </c>
      <c r="N6" s="23">
        <v>2</v>
      </c>
      <c r="O6" s="23">
        <v>4.0599999999999996</v>
      </c>
      <c r="P6" s="23">
        <v>1.5</v>
      </c>
      <c r="Q6" s="23">
        <v>1</v>
      </c>
      <c r="R6" s="23">
        <v>0.7</v>
      </c>
      <c r="S6" s="23">
        <v>0.3</v>
      </c>
      <c r="T6" s="23">
        <v>2</v>
      </c>
      <c r="U6" s="33">
        <f>H6*O6*P6*Q6*R6*S6*T6</f>
        <v>109.47383999999997</v>
      </c>
    </row>
    <row r="7" spans="1:21" s="27" customFormat="1" x14ac:dyDescent="0.3">
      <c r="A7" s="23">
        <v>52</v>
      </c>
      <c r="B7" s="23" t="s">
        <v>124</v>
      </c>
      <c r="C7" s="23" t="s">
        <v>152</v>
      </c>
      <c r="D7" s="23" t="s">
        <v>168</v>
      </c>
      <c r="E7" s="23"/>
      <c r="F7" s="23"/>
      <c r="G7" s="23"/>
      <c r="H7" s="24">
        <v>74.2</v>
      </c>
      <c r="I7" s="25">
        <v>3160440</v>
      </c>
      <c r="J7" s="26">
        <v>61453</v>
      </c>
      <c r="K7" s="23">
        <v>1</v>
      </c>
      <c r="L7" s="23">
        <v>1.5</v>
      </c>
      <c r="M7" s="23" t="s">
        <v>144</v>
      </c>
      <c r="N7" s="23">
        <v>2</v>
      </c>
      <c r="O7" s="23">
        <v>4.0599999999999996</v>
      </c>
      <c r="P7" s="23">
        <v>1.05</v>
      </c>
      <c r="Q7" s="23">
        <v>1</v>
      </c>
      <c r="R7" s="23">
        <v>0.7</v>
      </c>
      <c r="S7" s="23">
        <v>0.3</v>
      </c>
      <c r="T7" s="23">
        <v>2</v>
      </c>
      <c r="U7" s="33">
        <f t="shared" ref="U7:U17" si="0">H7*O7*P7*Q7*R7*S7*T7</f>
        <v>132.85213200000001</v>
      </c>
    </row>
    <row r="8" spans="1:21" s="27" customFormat="1" x14ac:dyDescent="0.3">
      <c r="A8" s="23">
        <v>53</v>
      </c>
      <c r="B8" s="23" t="s">
        <v>122</v>
      </c>
      <c r="C8" s="23" t="s">
        <v>152</v>
      </c>
      <c r="D8" s="23" t="s">
        <v>169</v>
      </c>
      <c r="E8" s="23"/>
      <c r="F8" s="23"/>
      <c r="G8" s="23"/>
      <c r="H8" s="24">
        <v>92.2</v>
      </c>
      <c r="I8" s="25">
        <v>3950550</v>
      </c>
      <c r="J8" s="26">
        <v>76816.25</v>
      </c>
      <c r="K8" s="23">
        <v>1</v>
      </c>
      <c r="L8" s="23">
        <v>1.5</v>
      </c>
      <c r="M8" s="23" t="s">
        <v>144</v>
      </c>
      <c r="N8" s="23">
        <v>2</v>
      </c>
      <c r="O8" s="23">
        <v>4.0599999999999996</v>
      </c>
      <c r="P8" s="23">
        <v>1.5</v>
      </c>
      <c r="Q8" s="23">
        <v>1</v>
      </c>
      <c r="R8" s="23">
        <v>0.7</v>
      </c>
      <c r="S8" s="23">
        <v>0.3</v>
      </c>
      <c r="T8" s="23">
        <v>2</v>
      </c>
      <c r="U8" s="33">
        <f t="shared" si="0"/>
        <v>235.82916</v>
      </c>
    </row>
    <row r="9" spans="1:21" s="27" customFormat="1" ht="28.8" x14ac:dyDescent="0.3">
      <c r="A9" s="23">
        <v>50</v>
      </c>
      <c r="B9" s="23" t="s">
        <v>120</v>
      </c>
      <c r="C9" s="23" t="s">
        <v>152</v>
      </c>
      <c r="D9" s="23" t="s">
        <v>170</v>
      </c>
      <c r="E9" s="23"/>
      <c r="F9" s="23"/>
      <c r="G9" s="23"/>
      <c r="H9" s="24">
        <v>53.7</v>
      </c>
      <c r="I9" s="25">
        <v>2357161.5</v>
      </c>
      <c r="J9" s="26">
        <v>104762.72</v>
      </c>
      <c r="K9" s="23">
        <v>1</v>
      </c>
      <c r="L9" s="23">
        <v>1.5</v>
      </c>
      <c r="M9" s="23" t="s">
        <v>144</v>
      </c>
      <c r="N9" s="23">
        <v>4</v>
      </c>
      <c r="O9" s="23">
        <v>4.0599999999999996</v>
      </c>
      <c r="P9" s="23">
        <v>1.5</v>
      </c>
      <c r="Q9" s="23">
        <v>1</v>
      </c>
      <c r="R9" s="23">
        <v>0.7</v>
      </c>
      <c r="S9" s="23">
        <v>0.3</v>
      </c>
      <c r="T9" s="23">
        <v>2</v>
      </c>
      <c r="U9" s="33">
        <f t="shared" si="0"/>
        <v>137.35386</v>
      </c>
    </row>
    <row r="10" spans="1:21" s="27" customFormat="1" ht="43.2" x14ac:dyDescent="0.3">
      <c r="A10" s="23">
        <v>2</v>
      </c>
      <c r="B10" s="23" t="s">
        <v>12</v>
      </c>
      <c r="C10" s="23" t="s">
        <v>152</v>
      </c>
      <c r="D10" s="23" t="s">
        <v>171</v>
      </c>
      <c r="E10" s="23" t="s">
        <v>14</v>
      </c>
      <c r="F10" s="23"/>
      <c r="G10" s="23"/>
      <c r="H10" s="24">
        <v>71.3</v>
      </c>
      <c r="I10" s="25">
        <v>2613287.6</v>
      </c>
      <c r="J10" s="26">
        <v>217750.02</v>
      </c>
      <c r="K10" s="23">
        <v>1</v>
      </c>
      <c r="L10" s="23">
        <v>1.5</v>
      </c>
      <c r="M10" s="23" t="s">
        <v>144</v>
      </c>
      <c r="N10" s="23">
        <v>9</v>
      </c>
      <c r="O10" s="23">
        <v>4.0599999999999996</v>
      </c>
      <c r="P10" s="23">
        <v>1.5</v>
      </c>
      <c r="Q10" s="23">
        <v>1</v>
      </c>
      <c r="R10" s="23">
        <v>0.7</v>
      </c>
      <c r="S10" s="23">
        <v>0.3</v>
      </c>
      <c r="T10" s="23">
        <v>2</v>
      </c>
      <c r="U10" s="33">
        <f t="shared" si="0"/>
        <v>182.37113999999994</v>
      </c>
    </row>
    <row r="11" spans="1:21" s="27" customFormat="1" ht="43.2" x14ac:dyDescent="0.3">
      <c r="A11" s="23">
        <v>3</v>
      </c>
      <c r="B11" s="23" t="s">
        <v>12</v>
      </c>
      <c r="C11" s="23" t="s">
        <v>152</v>
      </c>
      <c r="D11" s="23" t="s">
        <v>172</v>
      </c>
      <c r="E11" s="23" t="s">
        <v>17</v>
      </c>
      <c r="F11" s="23"/>
      <c r="G11" s="23"/>
      <c r="H11" s="24">
        <v>71.3</v>
      </c>
      <c r="I11" s="25">
        <v>2602292</v>
      </c>
      <c r="J11" s="26">
        <v>216848.57</v>
      </c>
      <c r="K11" s="23">
        <v>1</v>
      </c>
      <c r="L11" s="23">
        <v>1.5</v>
      </c>
      <c r="M11" s="23" t="s">
        <v>144</v>
      </c>
      <c r="N11" s="23">
        <v>9</v>
      </c>
      <c r="O11" s="23">
        <v>4.0599999999999996</v>
      </c>
      <c r="P11" s="23">
        <v>1.5</v>
      </c>
      <c r="Q11" s="23">
        <v>1</v>
      </c>
      <c r="R11" s="23">
        <v>0.7</v>
      </c>
      <c r="S11" s="23">
        <v>0.3</v>
      </c>
      <c r="T11" s="23">
        <v>2</v>
      </c>
      <c r="U11" s="33">
        <f t="shared" si="0"/>
        <v>182.37113999999994</v>
      </c>
    </row>
    <row r="12" spans="1:21" s="27" customFormat="1" ht="28.8" x14ac:dyDescent="0.3">
      <c r="A12" s="23">
        <v>27</v>
      </c>
      <c r="B12" s="23" t="s">
        <v>78</v>
      </c>
      <c r="C12" s="23" t="s">
        <v>151</v>
      </c>
      <c r="D12" s="23" t="s">
        <v>173</v>
      </c>
      <c r="E12" s="23" t="s">
        <v>133</v>
      </c>
      <c r="F12" s="23"/>
      <c r="G12" s="23"/>
      <c r="H12" s="24">
        <v>41.4</v>
      </c>
      <c r="I12" s="25">
        <v>1466080</v>
      </c>
      <c r="J12" s="26">
        <v>122150.16</v>
      </c>
      <c r="K12" s="23">
        <v>1</v>
      </c>
      <c r="L12" s="23">
        <v>0.5</v>
      </c>
      <c r="M12" s="23" t="s">
        <v>144</v>
      </c>
      <c r="N12" s="23">
        <v>9</v>
      </c>
      <c r="O12" s="23">
        <v>4.0599999999999996</v>
      </c>
      <c r="P12" s="23">
        <v>1.5</v>
      </c>
      <c r="Q12" s="23">
        <v>1</v>
      </c>
      <c r="R12" s="23">
        <v>0.7</v>
      </c>
      <c r="S12" s="23">
        <v>0.3</v>
      </c>
      <c r="T12" s="23">
        <v>2</v>
      </c>
      <c r="U12" s="33">
        <f t="shared" si="0"/>
        <v>105.89291999999999</v>
      </c>
    </row>
    <row r="13" spans="1:21" s="27" customFormat="1" ht="28.8" x14ac:dyDescent="0.3">
      <c r="A13" s="23">
        <v>28</v>
      </c>
      <c r="B13" s="23" t="s">
        <v>78</v>
      </c>
      <c r="C13" s="23" t="s">
        <v>151</v>
      </c>
      <c r="D13" s="23" t="s">
        <v>174</v>
      </c>
      <c r="E13" s="23" t="s">
        <v>134</v>
      </c>
      <c r="F13" s="23"/>
      <c r="G13" s="23"/>
      <c r="H13" s="24">
        <v>41.6</v>
      </c>
      <c r="I13" s="25">
        <v>1466080</v>
      </c>
      <c r="J13" s="26">
        <v>122150.16</v>
      </c>
      <c r="K13" s="23">
        <v>1</v>
      </c>
      <c r="L13" s="23"/>
      <c r="M13" s="23" t="s">
        <v>144</v>
      </c>
      <c r="N13" s="23">
        <v>9</v>
      </c>
      <c r="O13" s="23">
        <v>4.0599999999999996</v>
      </c>
      <c r="P13" s="23">
        <v>1.5</v>
      </c>
      <c r="Q13" s="23">
        <v>1</v>
      </c>
      <c r="R13" s="23">
        <v>0.7</v>
      </c>
      <c r="S13" s="23">
        <v>0.3</v>
      </c>
      <c r="T13" s="23">
        <v>2</v>
      </c>
      <c r="U13" s="33">
        <f t="shared" si="0"/>
        <v>106.40447999999998</v>
      </c>
    </row>
    <row r="14" spans="1:21" s="27" customFormat="1" ht="28.8" x14ac:dyDescent="0.3">
      <c r="A14" s="23">
        <v>29</v>
      </c>
      <c r="B14" s="23" t="s">
        <v>78</v>
      </c>
      <c r="C14" s="23" t="s">
        <v>151</v>
      </c>
      <c r="D14" s="23" t="s">
        <v>175</v>
      </c>
      <c r="E14" s="23" t="s">
        <v>82</v>
      </c>
      <c r="F14" s="23"/>
      <c r="G14" s="23"/>
      <c r="H14" s="24">
        <v>41.6</v>
      </c>
      <c r="I14" s="25">
        <v>1466080</v>
      </c>
      <c r="J14" s="26">
        <v>122150.16</v>
      </c>
      <c r="K14" s="23">
        <v>1</v>
      </c>
      <c r="L14" s="23"/>
      <c r="M14" s="23" t="s">
        <v>144</v>
      </c>
      <c r="N14" s="23">
        <v>9</v>
      </c>
      <c r="O14" s="23">
        <v>4.0599999999999996</v>
      </c>
      <c r="P14" s="23">
        <v>1.5</v>
      </c>
      <c r="Q14" s="23">
        <v>1</v>
      </c>
      <c r="R14" s="23">
        <v>0.7</v>
      </c>
      <c r="S14" s="23">
        <v>0.3</v>
      </c>
      <c r="T14" s="23">
        <v>2</v>
      </c>
      <c r="U14" s="33">
        <f t="shared" si="0"/>
        <v>106.40447999999998</v>
      </c>
    </row>
    <row r="15" spans="1:21" s="27" customFormat="1" ht="28.8" x14ac:dyDescent="0.3">
      <c r="A15" s="23">
        <v>30</v>
      </c>
      <c r="B15" s="23" t="s">
        <v>78</v>
      </c>
      <c r="C15" s="23" t="s">
        <v>151</v>
      </c>
      <c r="D15" s="23" t="s">
        <v>176</v>
      </c>
      <c r="E15" s="23" t="s">
        <v>84</v>
      </c>
      <c r="F15" s="23"/>
      <c r="G15" s="23"/>
      <c r="H15" s="24">
        <v>41.4</v>
      </c>
      <c r="I15" s="25">
        <v>1466080</v>
      </c>
      <c r="J15" s="23">
        <v>122150.16</v>
      </c>
      <c r="K15" s="23">
        <v>1</v>
      </c>
      <c r="L15" s="23"/>
      <c r="M15" s="23" t="s">
        <v>144</v>
      </c>
      <c r="N15" s="23">
        <v>9</v>
      </c>
      <c r="O15" s="23">
        <v>4.0599999999999996</v>
      </c>
      <c r="P15" s="23">
        <v>1.5</v>
      </c>
      <c r="Q15" s="23">
        <v>1</v>
      </c>
      <c r="R15" s="23">
        <v>0.7</v>
      </c>
      <c r="S15" s="23">
        <v>0.3</v>
      </c>
      <c r="T15" s="23">
        <v>2</v>
      </c>
      <c r="U15" s="33">
        <f t="shared" si="0"/>
        <v>105.89291999999999</v>
      </c>
    </row>
    <row r="16" spans="1:21" s="27" customFormat="1" ht="28.8" x14ac:dyDescent="0.3">
      <c r="A16" s="23">
        <v>56</v>
      </c>
      <c r="B16" s="23" t="s">
        <v>124</v>
      </c>
      <c r="C16" s="23" t="s">
        <v>151</v>
      </c>
      <c r="D16" s="23" t="s">
        <v>153</v>
      </c>
      <c r="E16" s="28"/>
      <c r="F16" s="28"/>
      <c r="G16" s="28"/>
      <c r="H16" s="24">
        <v>41.8</v>
      </c>
      <c r="I16" s="25">
        <v>1765400</v>
      </c>
      <c r="J16" s="26"/>
      <c r="K16" s="23">
        <v>1</v>
      </c>
      <c r="L16" s="23"/>
      <c r="M16" s="23" t="s">
        <v>144</v>
      </c>
      <c r="N16" s="23"/>
      <c r="O16" s="23">
        <v>4.0599999999999996</v>
      </c>
      <c r="P16" s="23">
        <v>1.5</v>
      </c>
      <c r="Q16" s="23">
        <v>1</v>
      </c>
      <c r="R16" s="23">
        <v>0.7</v>
      </c>
      <c r="S16" s="23">
        <v>0.3</v>
      </c>
      <c r="T16" s="23">
        <v>2</v>
      </c>
      <c r="U16" s="33">
        <f t="shared" si="0"/>
        <v>106.91603999999998</v>
      </c>
    </row>
    <row r="17" spans="1:21" s="27" customFormat="1" ht="28.8" x14ac:dyDescent="0.3">
      <c r="A17" s="23">
        <v>57</v>
      </c>
      <c r="B17" s="23" t="s">
        <v>120</v>
      </c>
      <c r="C17" s="23" t="s">
        <v>151</v>
      </c>
      <c r="D17" s="23" t="s">
        <v>153</v>
      </c>
      <c r="E17" s="23"/>
      <c r="F17" s="23"/>
      <c r="G17" s="23"/>
      <c r="H17" s="24">
        <v>102.1</v>
      </c>
      <c r="I17" s="24" t="s">
        <v>139</v>
      </c>
      <c r="J17" s="23"/>
      <c r="K17" s="23">
        <v>1</v>
      </c>
      <c r="L17" s="23"/>
      <c r="M17" s="23" t="s">
        <v>144</v>
      </c>
      <c r="N17" s="23"/>
      <c r="O17" s="23">
        <v>4.0599999999999996</v>
      </c>
      <c r="P17" s="23">
        <v>1.5</v>
      </c>
      <c r="Q17" s="23">
        <v>1</v>
      </c>
      <c r="R17" s="23">
        <v>0.7</v>
      </c>
      <c r="S17" s="23">
        <v>0.3</v>
      </c>
      <c r="T17" s="23">
        <v>2</v>
      </c>
      <c r="U17" s="33">
        <f t="shared" si="0"/>
        <v>261.15137999999996</v>
      </c>
    </row>
    <row r="18" spans="1:21" ht="30.75" customHeight="1" x14ac:dyDescent="0.3">
      <c r="A18" s="14"/>
      <c r="B18" s="14" t="s">
        <v>140</v>
      </c>
      <c r="C18" s="14"/>
      <c r="D18" s="14"/>
      <c r="E18" s="15"/>
      <c r="F18" s="15"/>
      <c r="G18" s="15"/>
      <c r="H18" s="30">
        <f>SUM(H6:H17)</f>
        <v>715.4</v>
      </c>
      <c r="I18" s="30">
        <f t="shared" ref="I18:J18" si="1">SUM(I6:I17)</f>
        <v>24113146.100000001</v>
      </c>
      <c r="J18" s="30">
        <f t="shared" si="1"/>
        <v>1201225.25</v>
      </c>
      <c r="K18" s="14"/>
      <c r="L18" s="14"/>
      <c r="M18" s="14"/>
      <c r="N18" s="14">
        <f>SUM(N6:N17)/12</f>
        <v>5.333333333333333</v>
      </c>
      <c r="O18" s="14"/>
      <c r="P18" s="23"/>
      <c r="Q18" s="23"/>
      <c r="R18" s="23"/>
      <c r="S18" s="23"/>
      <c r="T18" s="23"/>
      <c r="U18" s="34">
        <f>SUM(U6:U17)</f>
        <v>1772.9134919999999</v>
      </c>
    </row>
    <row r="19" spans="1:21" x14ac:dyDescent="0.3">
      <c r="A19" s="2"/>
      <c r="B19" s="15" t="s">
        <v>146</v>
      </c>
      <c r="C19" s="15"/>
      <c r="D19" s="8"/>
      <c r="E19" s="22" t="s">
        <v>148</v>
      </c>
      <c r="F19" s="22"/>
      <c r="G19" s="22"/>
      <c r="H19" s="13">
        <v>715.1</v>
      </c>
      <c r="I19" s="13">
        <v>28623686.100000001</v>
      </c>
      <c r="J19" s="13">
        <v>1201225.25</v>
      </c>
      <c r="K19" s="2"/>
      <c r="L19" s="2"/>
      <c r="M19" s="2"/>
      <c r="N19" s="2"/>
      <c r="O19" s="2"/>
      <c r="P19" s="23"/>
      <c r="Q19" s="23"/>
      <c r="R19" s="23"/>
      <c r="S19" s="23"/>
      <c r="T19" s="23"/>
      <c r="U19" s="23"/>
    </row>
    <row r="20" spans="1:21" x14ac:dyDescent="0.3">
      <c r="A20" s="2"/>
      <c r="B20" s="15" t="s">
        <v>147</v>
      </c>
      <c r="C20" s="15"/>
      <c r="D20" s="8"/>
      <c r="E20" s="15">
        <v>45</v>
      </c>
      <c r="F20" s="15"/>
      <c r="G20" s="15"/>
      <c r="H20" s="14">
        <v>2303.1999999999998</v>
      </c>
      <c r="I20" s="13">
        <v>23885829.359999999</v>
      </c>
      <c r="J20" s="13">
        <v>5754945.6399999997</v>
      </c>
      <c r="K20" s="2"/>
      <c r="L20" s="2"/>
      <c r="M20" s="2"/>
      <c r="N20" s="2"/>
      <c r="O20" s="2"/>
      <c r="P20" s="23"/>
      <c r="Q20" s="23"/>
      <c r="R20" s="23"/>
      <c r="S20" s="23"/>
      <c r="T20" s="23"/>
      <c r="U20" s="23"/>
    </row>
    <row r="21" spans="1:2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3"/>
      <c r="Q21" s="23"/>
      <c r="R21" s="23"/>
      <c r="S21" s="23"/>
      <c r="T21" s="23"/>
      <c r="U21" s="23"/>
    </row>
    <row r="22" spans="1:2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2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2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2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2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</sheetData>
  <pageMargins left="0.31496062992125984" right="0.31496062992125984" top="0.74803149606299213" bottom="0.74803149606299213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75" zoomScaleNormal="75" workbookViewId="0">
      <selection sqref="A1:XFD1048576"/>
    </sheetView>
  </sheetViews>
  <sheetFormatPr defaultRowHeight="14.4" x14ac:dyDescent="0.3"/>
  <cols>
    <col min="1" max="16384" width="8.88671875" style="1"/>
  </cols>
  <sheetData/>
  <pageMargins left="0.11811023622047245" right="0.11811023622047245" top="0.74803149606299213" bottom="0.15748031496062992" header="0.31496062992125984" footer="0.31496062992125984"/>
  <pageSetup paperSize="9" scale="63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9"/>
  <sheetViews>
    <sheetView topLeftCell="A171" workbookViewId="0">
      <selection activeCell="K177" sqref="K177"/>
    </sheetView>
  </sheetViews>
  <sheetFormatPr defaultColWidth="9.109375" defaultRowHeight="14.4" x14ac:dyDescent="0.3"/>
  <cols>
    <col min="1" max="1" width="4.44140625" customWidth="1"/>
    <col min="2" max="2" width="8.33203125" customWidth="1"/>
    <col min="3" max="3" width="26.88671875" customWidth="1"/>
    <col min="4" max="4" width="6" customWidth="1"/>
    <col min="5" max="5" width="9.21875" customWidth="1"/>
    <col min="6" max="6" width="9.44140625" customWidth="1"/>
    <col min="7" max="7" width="6.33203125" customWidth="1"/>
    <col min="8" max="8" width="8.88671875" style="92" customWidth="1"/>
    <col min="9" max="9" width="7.88671875" customWidth="1"/>
    <col min="10" max="10" width="9.109375" customWidth="1"/>
    <col min="11" max="11" width="11.6640625" customWidth="1"/>
    <col min="12" max="12" width="12" customWidth="1"/>
    <col min="13" max="13" width="0" hidden="1" customWidth="1"/>
    <col min="14" max="14" width="11.6640625" customWidth="1"/>
    <col min="15" max="257" width="9.109375" customWidth="1"/>
    <col min="258" max="258" width="8.33203125" customWidth="1"/>
    <col min="259" max="259" width="26.88671875" customWidth="1"/>
    <col min="260" max="260" width="6" customWidth="1"/>
    <col min="261" max="261" width="10.33203125" customWidth="1"/>
    <col min="262" max="262" width="9.44140625" customWidth="1"/>
    <col min="263" max="263" width="6.33203125" customWidth="1"/>
    <col min="264" max="264" width="4.109375" customWidth="1"/>
    <col min="265" max="265" width="7.88671875" customWidth="1"/>
    <col min="266" max="266" width="8" customWidth="1"/>
    <col min="267" max="267" width="12.109375" customWidth="1"/>
    <col min="268" max="268" width="12" customWidth="1"/>
    <col min="269" max="269" width="0" hidden="1" customWidth="1"/>
    <col min="270" max="270" width="17" customWidth="1"/>
    <col min="271" max="513" width="9.109375" customWidth="1"/>
    <col min="514" max="514" width="8.33203125" customWidth="1"/>
    <col min="515" max="515" width="26.88671875" customWidth="1"/>
    <col min="516" max="516" width="6" customWidth="1"/>
    <col min="517" max="517" width="10.33203125" customWidth="1"/>
    <col min="518" max="518" width="9.44140625" customWidth="1"/>
    <col min="519" max="519" width="6.33203125" customWidth="1"/>
    <col min="520" max="520" width="4.109375" customWidth="1"/>
    <col min="521" max="521" width="7.88671875" customWidth="1"/>
    <col min="522" max="522" width="8" customWidth="1"/>
    <col min="523" max="523" width="12.109375" customWidth="1"/>
    <col min="524" max="524" width="12" customWidth="1"/>
    <col min="525" max="525" width="0" hidden="1" customWidth="1"/>
    <col min="526" max="526" width="17" customWidth="1"/>
    <col min="527" max="769" width="9.109375" customWidth="1"/>
    <col min="770" max="770" width="8.33203125" customWidth="1"/>
    <col min="771" max="771" width="26.88671875" customWidth="1"/>
    <col min="772" max="772" width="6" customWidth="1"/>
    <col min="773" max="773" width="10.33203125" customWidth="1"/>
    <col min="774" max="774" width="9.44140625" customWidth="1"/>
    <col min="775" max="775" width="6.33203125" customWidth="1"/>
    <col min="776" max="776" width="4.109375" customWidth="1"/>
    <col min="777" max="777" width="7.88671875" customWidth="1"/>
    <col min="778" max="778" width="8" customWidth="1"/>
    <col min="779" max="779" width="12.109375" customWidth="1"/>
    <col min="780" max="780" width="12" customWidth="1"/>
    <col min="781" max="781" width="0" hidden="1" customWidth="1"/>
    <col min="782" max="782" width="17" customWidth="1"/>
    <col min="783" max="1025" width="9.109375" customWidth="1"/>
    <col min="1026" max="1026" width="8.33203125" customWidth="1"/>
    <col min="1027" max="1027" width="26.88671875" customWidth="1"/>
    <col min="1028" max="1028" width="6" customWidth="1"/>
    <col min="1029" max="1029" width="10.33203125" customWidth="1"/>
    <col min="1030" max="1030" width="9.44140625" customWidth="1"/>
    <col min="1031" max="1031" width="6.33203125" customWidth="1"/>
    <col min="1032" max="1032" width="4.109375" customWidth="1"/>
    <col min="1033" max="1033" width="7.88671875" customWidth="1"/>
    <col min="1034" max="1034" width="8" customWidth="1"/>
    <col min="1035" max="1035" width="12.109375" customWidth="1"/>
    <col min="1036" max="1036" width="12" customWidth="1"/>
    <col min="1037" max="1037" width="0" hidden="1" customWidth="1"/>
    <col min="1038" max="1038" width="17" customWidth="1"/>
    <col min="1039" max="1281" width="9.109375" customWidth="1"/>
    <col min="1282" max="1282" width="8.33203125" customWidth="1"/>
    <col min="1283" max="1283" width="26.88671875" customWidth="1"/>
    <col min="1284" max="1284" width="6" customWidth="1"/>
    <col min="1285" max="1285" width="10.33203125" customWidth="1"/>
    <col min="1286" max="1286" width="9.44140625" customWidth="1"/>
    <col min="1287" max="1287" width="6.33203125" customWidth="1"/>
    <col min="1288" max="1288" width="4.109375" customWidth="1"/>
    <col min="1289" max="1289" width="7.88671875" customWidth="1"/>
    <col min="1290" max="1290" width="8" customWidth="1"/>
    <col min="1291" max="1291" width="12.109375" customWidth="1"/>
    <col min="1292" max="1292" width="12" customWidth="1"/>
    <col min="1293" max="1293" width="0" hidden="1" customWidth="1"/>
    <col min="1294" max="1294" width="17" customWidth="1"/>
    <col min="1295" max="1537" width="9.109375" customWidth="1"/>
    <col min="1538" max="1538" width="8.33203125" customWidth="1"/>
    <col min="1539" max="1539" width="26.88671875" customWidth="1"/>
    <col min="1540" max="1540" width="6" customWidth="1"/>
    <col min="1541" max="1541" width="10.33203125" customWidth="1"/>
    <col min="1542" max="1542" width="9.44140625" customWidth="1"/>
    <col min="1543" max="1543" width="6.33203125" customWidth="1"/>
    <col min="1544" max="1544" width="4.109375" customWidth="1"/>
    <col min="1545" max="1545" width="7.88671875" customWidth="1"/>
    <col min="1546" max="1546" width="8" customWidth="1"/>
    <col min="1547" max="1547" width="12.109375" customWidth="1"/>
    <col min="1548" max="1548" width="12" customWidth="1"/>
    <col min="1549" max="1549" width="0" hidden="1" customWidth="1"/>
    <col min="1550" max="1550" width="17" customWidth="1"/>
    <col min="1551" max="1793" width="9.109375" customWidth="1"/>
    <col min="1794" max="1794" width="8.33203125" customWidth="1"/>
    <col min="1795" max="1795" width="26.88671875" customWidth="1"/>
    <col min="1796" max="1796" width="6" customWidth="1"/>
    <col min="1797" max="1797" width="10.33203125" customWidth="1"/>
    <col min="1798" max="1798" width="9.44140625" customWidth="1"/>
    <col min="1799" max="1799" width="6.33203125" customWidth="1"/>
    <col min="1800" max="1800" width="4.109375" customWidth="1"/>
    <col min="1801" max="1801" width="7.88671875" customWidth="1"/>
    <col min="1802" max="1802" width="8" customWidth="1"/>
    <col min="1803" max="1803" width="12.109375" customWidth="1"/>
    <col min="1804" max="1804" width="12" customWidth="1"/>
    <col min="1805" max="1805" width="0" hidden="1" customWidth="1"/>
    <col min="1806" max="1806" width="17" customWidth="1"/>
    <col min="1807" max="2049" width="9.109375" customWidth="1"/>
    <col min="2050" max="2050" width="8.33203125" customWidth="1"/>
    <col min="2051" max="2051" width="26.88671875" customWidth="1"/>
    <col min="2052" max="2052" width="6" customWidth="1"/>
    <col min="2053" max="2053" width="10.33203125" customWidth="1"/>
    <col min="2054" max="2054" width="9.44140625" customWidth="1"/>
    <col min="2055" max="2055" width="6.33203125" customWidth="1"/>
    <col min="2056" max="2056" width="4.109375" customWidth="1"/>
    <col min="2057" max="2057" width="7.88671875" customWidth="1"/>
    <col min="2058" max="2058" width="8" customWidth="1"/>
    <col min="2059" max="2059" width="12.109375" customWidth="1"/>
    <col min="2060" max="2060" width="12" customWidth="1"/>
    <col min="2061" max="2061" width="0" hidden="1" customWidth="1"/>
    <col min="2062" max="2062" width="17" customWidth="1"/>
    <col min="2063" max="2305" width="9.109375" customWidth="1"/>
    <col min="2306" max="2306" width="8.33203125" customWidth="1"/>
    <col min="2307" max="2307" width="26.88671875" customWidth="1"/>
    <col min="2308" max="2308" width="6" customWidth="1"/>
    <col min="2309" max="2309" width="10.33203125" customWidth="1"/>
    <col min="2310" max="2310" width="9.44140625" customWidth="1"/>
    <col min="2311" max="2311" width="6.33203125" customWidth="1"/>
    <col min="2312" max="2312" width="4.109375" customWidth="1"/>
    <col min="2313" max="2313" width="7.88671875" customWidth="1"/>
    <col min="2314" max="2314" width="8" customWidth="1"/>
    <col min="2315" max="2315" width="12.109375" customWidth="1"/>
    <col min="2316" max="2316" width="12" customWidth="1"/>
    <col min="2317" max="2317" width="0" hidden="1" customWidth="1"/>
    <col min="2318" max="2318" width="17" customWidth="1"/>
    <col min="2319" max="2561" width="9.109375" customWidth="1"/>
    <col min="2562" max="2562" width="8.33203125" customWidth="1"/>
    <col min="2563" max="2563" width="26.88671875" customWidth="1"/>
    <col min="2564" max="2564" width="6" customWidth="1"/>
    <col min="2565" max="2565" width="10.33203125" customWidth="1"/>
    <col min="2566" max="2566" width="9.44140625" customWidth="1"/>
    <col min="2567" max="2567" width="6.33203125" customWidth="1"/>
    <col min="2568" max="2568" width="4.109375" customWidth="1"/>
    <col min="2569" max="2569" width="7.88671875" customWidth="1"/>
    <col min="2570" max="2570" width="8" customWidth="1"/>
    <col min="2571" max="2571" width="12.109375" customWidth="1"/>
    <col min="2572" max="2572" width="12" customWidth="1"/>
    <col min="2573" max="2573" width="0" hidden="1" customWidth="1"/>
    <col min="2574" max="2574" width="17" customWidth="1"/>
    <col min="2575" max="2817" width="9.109375" customWidth="1"/>
    <col min="2818" max="2818" width="8.33203125" customWidth="1"/>
    <col min="2819" max="2819" width="26.88671875" customWidth="1"/>
    <col min="2820" max="2820" width="6" customWidth="1"/>
    <col min="2821" max="2821" width="10.33203125" customWidth="1"/>
    <col min="2822" max="2822" width="9.44140625" customWidth="1"/>
    <col min="2823" max="2823" width="6.33203125" customWidth="1"/>
    <col min="2824" max="2824" width="4.109375" customWidth="1"/>
    <col min="2825" max="2825" width="7.88671875" customWidth="1"/>
    <col min="2826" max="2826" width="8" customWidth="1"/>
    <col min="2827" max="2827" width="12.109375" customWidth="1"/>
    <col min="2828" max="2828" width="12" customWidth="1"/>
    <col min="2829" max="2829" width="0" hidden="1" customWidth="1"/>
    <col min="2830" max="2830" width="17" customWidth="1"/>
    <col min="2831" max="3073" width="9.109375" customWidth="1"/>
    <col min="3074" max="3074" width="8.33203125" customWidth="1"/>
    <col min="3075" max="3075" width="26.88671875" customWidth="1"/>
    <col min="3076" max="3076" width="6" customWidth="1"/>
    <col min="3077" max="3077" width="10.33203125" customWidth="1"/>
    <col min="3078" max="3078" width="9.44140625" customWidth="1"/>
    <col min="3079" max="3079" width="6.33203125" customWidth="1"/>
    <col min="3080" max="3080" width="4.109375" customWidth="1"/>
    <col min="3081" max="3081" width="7.88671875" customWidth="1"/>
    <col min="3082" max="3082" width="8" customWidth="1"/>
    <col min="3083" max="3083" width="12.109375" customWidth="1"/>
    <col min="3084" max="3084" width="12" customWidth="1"/>
    <col min="3085" max="3085" width="0" hidden="1" customWidth="1"/>
    <col min="3086" max="3086" width="17" customWidth="1"/>
    <col min="3087" max="3329" width="9.109375" customWidth="1"/>
    <col min="3330" max="3330" width="8.33203125" customWidth="1"/>
    <col min="3331" max="3331" width="26.88671875" customWidth="1"/>
    <col min="3332" max="3332" width="6" customWidth="1"/>
    <col min="3333" max="3333" width="10.33203125" customWidth="1"/>
    <col min="3334" max="3334" width="9.44140625" customWidth="1"/>
    <col min="3335" max="3335" width="6.33203125" customWidth="1"/>
    <col min="3336" max="3336" width="4.109375" customWidth="1"/>
    <col min="3337" max="3337" width="7.88671875" customWidth="1"/>
    <col min="3338" max="3338" width="8" customWidth="1"/>
    <col min="3339" max="3339" width="12.109375" customWidth="1"/>
    <col min="3340" max="3340" width="12" customWidth="1"/>
    <col min="3341" max="3341" width="0" hidden="1" customWidth="1"/>
    <col min="3342" max="3342" width="17" customWidth="1"/>
    <col min="3343" max="3585" width="9.109375" customWidth="1"/>
    <col min="3586" max="3586" width="8.33203125" customWidth="1"/>
    <col min="3587" max="3587" width="26.88671875" customWidth="1"/>
    <col min="3588" max="3588" width="6" customWidth="1"/>
    <col min="3589" max="3589" width="10.33203125" customWidth="1"/>
    <col min="3590" max="3590" width="9.44140625" customWidth="1"/>
    <col min="3591" max="3591" width="6.33203125" customWidth="1"/>
    <col min="3592" max="3592" width="4.109375" customWidth="1"/>
    <col min="3593" max="3593" width="7.88671875" customWidth="1"/>
    <col min="3594" max="3594" width="8" customWidth="1"/>
    <col min="3595" max="3595" width="12.109375" customWidth="1"/>
    <col min="3596" max="3596" width="12" customWidth="1"/>
    <col min="3597" max="3597" width="0" hidden="1" customWidth="1"/>
    <col min="3598" max="3598" width="17" customWidth="1"/>
    <col min="3599" max="3841" width="9.109375" customWidth="1"/>
    <col min="3842" max="3842" width="8.33203125" customWidth="1"/>
    <col min="3843" max="3843" width="26.88671875" customWidth="1"/>
    <col min="3844" max="3844" width="6" customWidth="1"/>
    <col min="3845" max="3845" width="10.33203125" customWidth="1"/>
    <col min="3846" max="3846" width="9.44140625" customWidth="1"/>
    <col min="3847" max="3847" width="6.33203125" customWidth="1"/>
    <col min="3848" max="3848" width="4.109375" customWidth="1"/>
    <col min="3849" max="3849" width="7.88671875" customWidth="1"/>
    <col min="3850" max="3850" width="8" customWidth="1"/>
    <col min="3851" max="3851" width="12.109375" customWidth="1"/>
    <col min="3852" max="3852" width="12" customWidth="1"/>
    <col min="3853" max="3853" width="0" hidden="1" customWidth="1"/>
    <col min="3854" max="3854" width="17" customWidth="1"/>
    <col min="3855" max="4097" width="9.109375" customWidth="1"/>
    <col min="4098" max="4098" width="8.33203125" customWidth="1"/>
    <col min="4099" max="4099" width="26.88671875" customWidth="1"/>
    <col min="4100" max="4100" width="6" customWidth="1"/>
    <col min="4101" max="4101" width="10.33203125" customWidth="1"/>
    <col min="4102" max="4102" width="9.44140625" customWidth="1"/>
    <col min="4103" max="4103" width="6.33203125" customWidth="1"/>
    <col min="4104" max="4104" width="4.109375" customWidth="1"/>
    <col min="4105" max="4105" width="7.88671875" customWidth="1"/>
    <col min="4106" max="4106" width="8" customWidth="1"/>
    <col min="4107" max="4107" width="12.109375" customWidth="1"/>
    <col min="4108" max="4108" width="12" customWidth="1"/>
    <col min="4109" max="4109" width="0" hidden="1" customWidth="1"/>
    <col min="4110" max="4110" width="17" customWidth="1"/>
    <col min="4111" max="4353" width="9.109375" customWidth="1"/>
    <col min="4354" max="4354" width="8.33203125" customWidth="1"/>
    <col min="4355" max="4355" width="26.88671875" customWidth="1"/>
    <col min="4356" max="4356" width="6" customWidth="1"/>
    <col min="4357" max="4357" width="10.33203125" customWidth="1"/>
    <col min="4358" max="4358" width="9.44140625" customWidth="1"/>
    <col min="4359" max="4359" width="6.33203125" customWidth="1"/>
    <col min="4360" max="4360" width="4.109375" customWidth="1"/>
    <col min="4361" max="4361" width="7.88671875" customWidth="1"/>
    <col min="4362" max="4362" width="8" customWidth="1"/>
    <col min="4363" max="4363" width="12.109375" customWidth="1"/>
    <col min="4364" max="4364" width="12" customWidth="1"/>
    <col min="4365" max="4365" width="0" hidden="1" customWidth="1"/>
    <col min="4366" max="4366" width="17" customWidth="1"/>
    <col min="4367" max="4609" width="9.109375" customWidth="1"/>
    <col min="4610" max="4610" width="8.33203125" customWidth="1"/>
    <col min="4611" max="4611" width="26.88671875" customWidth="1"/>
    <col min="4612" max="4612" width="6" customWidth="1"/>
    <col min="4613" max="4613" width="10.33203125" customWidth="1"/>
    <col min="4614" max="4614" width="9.44140625" customWidth="1"/>
    <col min="4615" max="4615" width="6.33203125" customWidth="1"/>
    <col min="4616" max="4616" width="4.109375" customWidth="1"/>
    <col min="4617" max="4617" width="7.88671875" customWidth="1"/>
    <col min="4618" max="4618" width="8" customWidth="1"/>
    <col min="4619" max="4619" width="12.109375" customWidth="1"/>
    <col min="4620" max="4620" width="12" customWidth="1"/>
    <col min="4621" max="4621" width="0" hidden="1" customWidth="1"/>
    <col min="4622" max="4622" width="17" customWidth="1"/>
    <col min="4623" max="4865" width="9.109375" customWidth="1"/>
    <col min="4866" max="4866" width="8.33203125" customWidth="1"/>
    <col min="4867" max="4867" width="26.88671875" customWidth="1"/>
    <col min="4868" max="4868" width="6" customWidth="1"/>
    <col min="4869" max="4869" width="10.33203125" customWidth="1"/>
    <col min="4870" max="4870" width="9.44140625" customWidth="1"/>
    <col min="4871" max="4871" width="6.33203125" customWidth="1"/>
    <col min="4872" max="4872" width="4.109375" customWidth="1"/>
    <col min="4873" max="4873" width="7.88671875" customWidth="1"/>
    <col min="4874" max="4874" width="8" customWidth="1"/>
    <col min="4875" max="4875" width="12.109375" customWidth="1"/>
    <col min="4876" max="4876" width="12" customWidth="1"/>
    <col min="4877" max="4877" width="0" hidden="1" customWidth="1"/>
    <col min="4878" max="4878" width="17" customWidth="1"/>
    <col min="4879" max="5121" width="9.109375" customWidth="1"/>
    <col min="5122" max="5122" width="8.33203125" customWidth="1"/>
    <col min="5123" max="5123" width="26.88671875" customWidth="1"/>
    <col min="5124" max="5124" width="6" customWidth="1"/>
    <col min="5125" max="5125" width="10.33203125" customWidth="1"/>
    <col min="5126" max="5126" width="9.44140625" customWidth="1"/>
    <col min="5127" max="5127" width="6.33203125" customWidth="1"/>
    <col min="5128" max="5128" width="4.109375" customWidth="1"/>
    <col min="5129" max="5129" width="7.88671875" customWidth="1"/>
    <col min="5130" max="5130" width="8" customWidth="1"/>
    <col min="5131" max="5131" width="12.109375" customWidth="1"/>
    <col min="5132" max="5132" width="12" customWidth="1"/>
    <col min="5133" max="5133" width="0" hidden="1" customWidth="1"/>
    <col min="5134" max="5134" width="17" customWidth="1"/>
    <col min="5135" max="5377" width="9.109375" customWidth="1"/>
    <col min="5378" max="5378" width="8.33203125" customWidth="1"/>
    <col min="5379" max="5379" width="26.88671875" customWidth="1"/>
    <col min="5380" max="5380" width="6" customWidth="1"/>
    <col min="5381" max="5381" width="10.33203125" customWidth="1"/>
    <col min="5382" max="5382" width="9.44140625" customWidth="1"/>
    <col min="5383" max="5383" width="6.33203125" customWidth="1"/>
    <col min="5384" max="5384" width="4.109375" customWidth="1"/>
    <col min="5385" max="5385" width="7.88671875" customWidth="1"/>
    <col min="5386" max="5386" width="8" customWidth="1"/>
    <col min="5387" max="5387" width="12.109375" customWidth="1"/>
    <col min="5388" max="5388" width="12" customWidth="1"/>
    <col min="5389" max="5389" width="0" hidden="1" customWidth="1"/>
    <col min="5390" max="5390" width="17" customWidth="1"/>
    <col min="5391" max="5633" width="9.109375" customWidth="1"/>
    <col min="5634" max="5634" width="8.33203125" customWidth="1"/>
    <col min="5635" max="5635" width="26.88671875" customWidth="1"/>
    <col min="5636" max="5636" width="6" customWidth="1"/>
    <col min="5637" max="5637" width="10.33203125" customWidth="1"/>
    <col min="5638" max="5638" width="9.44140625" customWidth="1"/>
    <col min="5639" max="5639" width="6.33203125" customWidth="1"/>
    <col min="5640" max="5640" width="4.109375" customWidth="1"/>
    <col min="5641" max="5641" width="7.88671875" customWidth="1"/>
    <col min="5642" max="5642" width="8" customWidth="1"/>
    <col min="5643" max="5643" width="12.109375" customWidth="1"/>
    <col min="5644" max="5644" width="12" customWidth="1"/>
    <col min="5645" max="5645" width="0" hidden="1" customWidth="1"/>
    <col min="5646" max="5646" width="17" customWidth="1"/>
    <col min="5647" max="5889" width="9.109375" customWidth="1"/>
    <col min="5890" max="5890" width="8.33203125" customWidth="1"/>
    <col min="5891" max="5891" width="26.88671875" customWidth="1"/>
    <col min="5892" max="5892" width="6" customWidth="1"/>
    <col min="5893" max="5893" width="10.33203125" customWidth="1"/>
    <col min="5894" max="5894" width="9.44140625" customWidth="1"/>
    <col min="5895" max="5895" width="6.33203125" customWidth="1"/>
    <col min="5896" max="5896" width="4.109375" customWidth="1"/>
    <col min="5897" max="5897" width="7.88671875" customWidth="1"/>
    <col min="5898" max="5898" width="8" customWidth="1"/>
    <col min="5899" max="5899" width="12.109375" customWidth="1"/>
    <col min="5900" max="5900" width="12" customWidth="1"/>
    <col min="5901" max="5901" width="0" hidden="1" customWidth="1"/>
    <col min="5902" max="5902" width="17" customWidth="1"/>
    <col min="5903" max="6145" width="9.109375" customWidth="1"/>
    <col min="6146" max="6146" width="8.33203125" customWidth="1"/>
    <col min="6147" max="6147" width="26.88671875" customWidth="1"/>
    <col min="6148" max="6148" width="6" customWidth="1"/>
    <col min="6149" max="6149" width="10.33203125" customWidth="1"/>
    <col min="6150" max="6150" width="9.44140625" customWidth="1"/>
    <col min="6151" max="6151" width="6.33203125" customWidth="1"/>
    <col min="6152" max="6152" width="4.109375" customWidth="1"/>
    <col min="6153" max="6153" width="7.88671875" customWidth="1"/>
    <col min="6154" max="6154" width="8" customWidth="1"/>
    <col min="6155" max="6155" width="12.109375" customWidth="1"/>
    <col min="6156" max="6156" width="12" customWidth="1"/>
    <col min="6157" max="6157" width="0" hidden="1" customWidth="1"/>
    <col min="6158" max="6158" width="17" customWidth="1"/>
    <col min="6159" max="6401" width="9.109375" customWidth="1"/>
    <col min="6402" max="6402" width="8.33203125" customWidth="1"/>
    <col min="6403" max="6403" width="26.88671875" customWidth="1"/>
    <col min="6404" max="6404" width="6" customWidth="1"/>
    <col min="6405" max="6405" width="10.33203125" customWidth="1"/>
    <col min="6406" max="6406" width="9.44140625" customWidth="1"/>
    <col min="6407" max="6407" width="6.33203125" customWidth="1"/>
    <col min="6408" max="6408" width="4.109375" customWidth="1"/>
    <col min="6409" max="6409" width="7.88671875" customWidth="1"/>
    <col min="6410" max="6410" width="8" customWidth="1"/>
    <col min="6411" max="6411" width="12.109375" customWidth="1"/>
    <col min="6412" max="6412" width="12" customWidth="1"/>
    <col min="6413" max="6413" width="0" hidden="1" customWidth="1"/>
    <col min="6414" max="6414" width="17" customWidth="1"/>
    <col min="6415" max="6657" width="9.109375" customWidth="1"/>
    <col min="6658" max="6658" width="8.33203125" customWidth="1"/>
    <col min="6659" max="6659" width="26.88671875" customWidth="1"/>
    <col min="6660" max="6660" width="6" customWidth="1"/>
    <col min="6661" max="6661" width="10.33203125" customWidth="1"/>
    <col min="6662" max="6662" width="9.44140625" customWidth="1"/>
    <col min="6663" max="6663" width="6.33203125" customWidth="1"/>
    <col min="6664" max="6664" width="4.109375" customWidth="1"/>
    <col min="6665" max="6665" width="7.88671875" customWidth="1"/>
    <col min="6666" max="6666" width="8" customWidth="1"/>
    <col min="6667" max="6667" width="12.109375" customWidth="1"/>
    <col min="6668" max="6668" width="12" customWidth="1"/>
    <col min="6669" max="6669" width="0" hidden="1" customWidth="1"/>
    <col min="6670" max="6670" width="17" customWidth="1"/>
    <col min="6671" max="6913" width="9.109375" customWidth="1"/>
    <col min="6914" max="6914" width="8.33203125" customWidth="1"/>
    <col min="6915" max="6915" width="26.88671875" customWidth="1"/>
    <col min="6916" max="6916" width="6" customWidth="1"/>
    <col min="6917" max="6917" width="10.33203125" customWidth="1"/>
    <col min="6918" max="6918" width="9.44140625" customWidth="1"/>
    <col min="6919" max="6919" width="6.33203125" customWidth="1"/>
    <col min="6920" max="6920" width="4.109375" customWidth="1"/>
    <col min="6921" max="6921" width="7.88671875" customWidth="1"/>
    <col min="6922" max="6922" width="8" customWidth="1"/>
    <col min="6923" max="6923" width="12.109375" customWidth="1"/>
    <col min="6924" max="6924" width="12" customWidth="1"/>
    <col min="6925" max="6925" width="0" hidden="1" customWidth="1"/>
    <col min="6926" max="6926" width="17" customWidth="1"/>
    <col min="6927" max="7169" width="9.109375" customWidth="1"/>
    <col min="7170" max="7170" width="8.33203125" customWidth="1"/>
    <col min="7171" max="7171" width="26.88671875" customWidth="1"/>
    <col min="7172" max="7172" width="6" customWidth="1"/>
    <col min="7173" max="7173" width="10.33203125" customWidth="1"/>
    <col min="7174" max="7174" width="9.44140625" customWidth="1"/>
    <col min="7175" max="7175" width="6.33203125" customWidth="1"/>
    <col min="7176" max="7176" width="4.109375" customWidth="1"/>
    <col min="7177" max="7177" width="7.88671875" customWidth="1"/>
    <col min="7178" max="7178" width="8" customWidth="1"/>
    <col min="7179" max="7179" width="12.109375" customWidth="1"/>
    <col min="7180" max="7180" width="12" customWidth="1"/>
    <col min="7181" max="7181" width="0" hidden="1" customWidth="1"/>
    <col min="7182" max="7182" width="17" customWidth="1"/>
    <col min="7183" max="7425" width="9.109375" customWidth="1"/>
    <col min="7426" max="7426" width="8.33203125" customWidth="1"/>
    <col min="7427" max="7427" width="26.88671875" customWidth="1"/>
    <col min="7428" max="7428" width="6" customWidth="1"/>
    <col min="7429" max="7429" width="10.33203125" customWidth="1"/>
    <col min="7430" max="7430" width="9.44140625" customWidth="1"/>
    <col min="7431" max="7431" width="6.33203125" customWidth="1"/>
    <col min="7432" max="7432" width="4.109375" customWidth="1"/>
    <col min="7433" max="7433" width="7.88671875" customWidth="1"/>
    <col min="7434" max="7434" width="8" customWidth="1"/>
    <col min="7435" max="7435" width="12.109375" customWidth="1"/>
    <col min="7436" max="7436" width="12" customWidth="1"/>
    <col min="7437" max="7437" width="0" hidden="1" customWidth="1"/>
    <col min="7438" max="7438" width="17" customWidth="1"/>
    <col min="7439" max="7681" width="9.109375" customWidth="1"/>
    <col min="7682" max="7682" width="8.33203125" customWidth="1"/>
    <col min="7683" max="7683" width="26.88671875" customWidth="1"/>
    <col min="7684" max="7684" width="6" customWidth="1"/>
    <col min="7685" max="7685" width="10.33203125" customWidth="1"/>
    <col min="7686" max="7686" width="9.44140625" customWidth="1"/>
    <col min="7687" max="7687" width="6.33203125" customWidth="1"/>
    <col min="7688" max="7688" width="4.109375" customWidth="1"/>
    <col min="7689" max="7689" width="7.88671875" customWidth="1"/>
    <col min="7690" max="7690" width="8" customWidth="1"/>
    <col min="7691" max="7691" width="12.109375" customWidth="1"/>
    <col min="7692" max="7692" width="12" customWidth="1"/>
    <col min="7693" max="7693" width="0" hidden="1" customWidth="1"/>
    <col min="7694" max="7694" width="17" customWidth="1"/>
    <col min="7695" max="7937" width="9.109375" customWidth="1"/>
    <col min="7938" max="7938" width="8.33203125" customWidth="1"/>
    <col min="7939" max="7939" width="26.88671875" customWidth="1"/>
    <col min="7940" max="7940" width="6" customWidth="1"/>
    <col min="7941" max="7941" width="10.33203125" customWidth="1"/>
    <col min="7942" max="7942" width="9.44140625" customWidth="1"/>
    <col min="7943" max="7943" width="6.33203125" customWidth="1"/>
    <col min="7944" max="7944" width="4.109375" customWidth="1"/>
    <col min="7945" max="7945" width="7.88671875" customWidth="1"/>
    <col min="7946" max="7946" width="8" customWidth="1"/>
    <col min="7947" max="7947" width="12.109375" customWidth="1"/>
    <col min="7948" max="7948" width="12" customWidth="1"/>
    <col min="7949" max="7949" width="0" hidden="1" customWidth="1"/>
    <col min="7950" max="7950" width="17" customWidth="1"/>
    <col min="7951" max="8193" width="9.109375" customWidth="1"/>
    <col min="8194" max="8194" width="8.33203125" customWidth="1"/>
    <col min="8195" max="8195" width="26.88671875" customWidth="1"/>
    <col min="8196" max="8196" width="6" customWidth="1"/>
    <col min="8197" max="8197" width="10.33203125" customWidth="1"/>
    <col min="8198" max="8198" width="9.44140625" customWidth="1"/>
    <col min="8199" max="8199" width="6.33203125" customWidth="1"/>
    <col min="8200" max="8200" width="4.109375" customWidth="1"/>
    <col min="8201" max="8201" width="7.88671875" customWidth="1"/>
    <col min="8202" max="8202" width="8" customWidth="1"/>
    <col min="8203" max="8203" width="12.109375" customWidth="1"/>
    <col min="8204" max="8204" width="12" customWidth="1"/>
    <col min="8205" max="8205" width="0" hidden="1" customWidth="1"/>
    <col min="8206" max="8206" width="17" customWidth="1"/>
    <col min="8207" max="8449" width="9.109375" customWidth="1"/>
    <col min="8450" max="8450" width="8.33203125" customWidth="1"/>
    <col min="8451" max="8451" width="26.88671875" customWidth="1"/>
    <col min="8452" max="8452" width="6" customWidth="1"/>
    <col min="8453" max="8453" width="10.33203125" customWidth="1"/>
    <col min="8454" max="8454" width="9.44140625" customWidth="1"/>
    <col min="8455" max="8455" width="6.33203125" customWidth="1"/>
    <col min="8456" max="8456" width="4.109375" customWidth="1"/>
    <col min="8457" max="8457" width="7.88671875" customWidth="1"/>
    <col min="8458" max="8458" width="8" customWidth="1"/>
    <col min="8459" max="8459" width="12.109375" customWidth="1"/>
    <col min="8460" max="8460" width="12" customWidth="1"/>
    <col min="8461" max="8461" width="0" hidden="1" customWidth="1"/>
    <col min="8462" max="8462" width="17" customWidth="1"/>
    <col min="8463" max="8705" width="9.109375" customWidth="1"/>
    <col min="8706" max="8706" width="8.33203125" customWidth="1"/>
    <col min="8707" max="8707" width="26.88671875" customWidth="1"/>
    <col min="8708" max="8708" width="6" customWidth="1"/>
    <col min="8709" max="8709" width="10.33203125" customWidth="1"/>
    <col min="8710" max="8710" width="9.44140625" customWidth="1"/>
    <col min="8711" max="8711" width="6.33203125" customWidth="1"/>
    <col min="8712" max="8712" width="4.109375" customWidth="1"/>
    <col min="8713" max="8713" width="7.88671875" customWidth="1"/>
    <col min="8714" max="8714" width="8" customWidth="1"/>
    <col min="8715" max="8715" width="12.109375" customWidth="1"/>
    <col min="8716" max="8716" width="12" customWidth="1"/>
    <col min="8717" max="8717" width="0" hidden="1" customWidth="1"/>
    <col min="8718" max="8718" width="17" customWidth="1"/>
    <col min="8719" max="8961" width="9.109375" customWidth="1"/>
    <col min="8962" max="8962" width="8.33203125" customWidth="1"/>
    <col min="8963" max="8963" width="26.88671875" customWidth="1"/>
    <col min="8964" max="8964" width="6" customWidth="1"/>
    <col min="8965" max="8965" width="10.33203125" customWidth="1"/>
    <col min="8966" max="8966" width="9.44140625" customWidth="1"/>
    <col min="8967" max="8967" width="6.33203125" customWidth="1"/>
    <col min="8968" max="8968" width="4.109375" customWidth="1"/>
    <col min="8969" max="8969" width="7.88671875" customWidth="1"/>
    <col min="8970" max="8970" width="8" customWidth="1"/>
    <col min="8971" max="8971" width="12.109375" customWidth="1"/>
    <col min="8972" max="8972" width="12" customWidth="1"/>
    <col min="8973" max="8973" width="0" hidden="1" customWidth="1"/>
    <col min="8974" max="8974" width="17" customWidth="1"/>
    <col min="8975" max="9217" width="9.109375" customWidth="1"/>
    <col min="9218" max="9218" width="8.33203125" customWidth="1"/>
    <col min="9219" max="9219" width="26.88671875" customWidth="1"/>
    <col min="9220" max="9220" width="6" customWidth="1"/>
    <col min="9221" max="9221" width="10.33203125" customWidth="1"/>
    <col min="9222" max="9222" width="9.44140625" customWidth="1"/>
    <col min="9223" max="9223" width="6.33203125" customWidth="1"/>
    <col min="9224" max="9224" width="4.109375" customWidth="1"/>
    <col min="9225" max="9225" width="7.88671875" customWidth="1"/>
    <col min="9226" max="9226" width="8" customWidth="1"/>
    <col min="9227" max="9227" width="12.109375" customWidth="1"/>
    <col min="9228" max="9228" width="12" customWidth="1"/>
    <col min="9229" max="9229" width="0" hidden="1" customWidth="1"/>
    <col min="9230" max="9230" width="17" customWidth="1"/>
    <col min="9231" max="9473" width="9.109375" customWidth="1"/>
    <col min="9474" max="9474" width="8.33203125" customWidth="1"/>
    <col min="9475" max="9475" width="26.88671875" customWidth="1"/>
    <col min="9476" max="9476" width="6" customWidth="1"/>
    <col min="9477" max="9477" width="10.33203125" customWidth="1"/>
    <col min="9478" max="9478" width="9.44140625" customWidth="1"/>
    <col min="9479" max="9479" width="6.33203125" customWidth="1"/>
    <col min="9480" max="9480" width="4.109375" customWidth="1"/>
    <col min="9481" max="9481" width="7.88671875" customWidth="1"/>
    <col min="9482" max="9482" width="8" customWidth="1"/>
    <col min="9483" max="9483" width="12.109375" customWidth="1"/>
    <col min="9484" max="9484" width="12" customWidth="1"/>
    <col min="9485" max="9485" width="0" hidden="1" customWidth="1"/>
    <col min="9486" max="9486" width="17" customWidth="1"/>
    <col min="9487" max="9729" width="9.109375" customWidth="1"/>
    <col min="9730" max="9730" width="8.33203125" customWidth="1"/>
    <col min="9731" max="9731" width="26.88671875" customWidth="1"/>
    <col min="9732" max="9732" width="6" customWidth="1"/>
    <col min="9733" max="9733" width="10.33203125" customWidth="1"/>
    <col min="9734" max="9734" width="9.44140625" customWidth="1"/>
    <col min="9735" max="9735" width="6.33203125" customWidth="1"/>
    <col min="9736" max="9736" width="4.109375" customWidth="1"/>
    <col min="9737" max="9737" width="7.88671875" customWidth="1"/>
    <col min="9738" max="9738" width="8" customWidth="1"/>
    <col min="9739" max="9739" width="12.109375" customWidth="1"/>
    <col min="9740" max="9740" width="12" customWidth="1"/>
    <col min="9741" max="9741" width="0" hidden="1" customWidth="1"/>
    <col min="9742" max="9742" width="17" customWidth="1"/>
    <col min="9743" max="9985" width="9.109375" customWidth="1"/>
    <col min="9986" max="9986" width="8.33203125" customWidth="1"/>
    <col min="9987" max="9987" width="26.88671875" customWidth="1"/>
    <col min="9988" max="9988" width="6" customWidth="1"/>
    <col min="9989" max="9989" width="10.33203125" customWidth="1"/>
    <col min="9990" max="9990" width="9.44140625" customWidth="1"/>
    <col min="9991" max="9991" width="6.33203125" customWidth="1"/>
    <col min="9992" max="9992" width="4.109375" customWidth="1"/>
    <col min="9993" max="9993" width="7.88671875" customWidth="1"/>
    <col min="9994" max="9994" width="8" customWidth="1"/>
    <col min="9995" max="9995" width="12.109375" customWidth="1"/>
    <col min="9996" max="9996" width="12" customWidth="1"/>
    <col min="9997" max="9997" width="0" hidden="1" customWidth="1"/>
    <col min="9998" max="9998" width="17" customWidth="1"/>
    <col min="9999" max="10241" width="9.109375" customWidth="1"/>
    <col min="10242" max="10242" width="8.33203125" customWidth="1"/>
    <col min="10243" max="10243" width="26.88671875" customWidth="1"/>
    <col min="10244" max="10244" width="6" customWidth="1"/>
    <col min="10245" max="10245" width="10.33203125" customWidth="1"/>
    <col min="10246" max="10246" width="9.44140625" customWidth="1"/>
    <col min="10247" max="10247" width="6.33203125" customWidth="1"/>
    <col min="10248" max="10248" width="4.109375" customWidth="1"/>
    <col min="10249" max="10249" width="7.88671875" customWidth="1"/>
    <col min="10250" max="10250" width="8" customWidth="1"/>
    <col min="10251" max="10251" width="12.109375" customWidth="1"/>
    <col min="10252" max="10252" width="12" customWidth="1"/>
    <col min="10253" max="10253" width="0" hidden="1" customWidth="1"/>
    <col min="10254" max="10254" width="17" customWidth="1"/>
    <col min="10255" max="10497" width="9.109375" customWidth="1"/>
    <col min="10498" max="10498" width="8.33203125" customWidth="1"/>
    <col min="10499" max="10499" width="26.88671875" customWidth="1"/>
    <col min="10500" max="10500" width="6" customWidth="1"/>
    <col min="10501" max="10501" width="10.33203125" customWidth="1"/>
    <col min="10502" max="10502" width="9.44140625" customWidth="1"/>
    <col min="10503" max="10503" width="6.33203125" customWidth="1"/>
    <col min="10504" max="10504" width="4.109375" customWidth="1"/>
    <col min="10505" max="10505" width="7.88671875" customWidth="1"/>
    <col min="10506" max="10506" width="8" customWidth="1"/>
    <col min="10507" max="10507" width="12.109375" customWidth="1"/>
    <col min="10508" max="10508" width="12" customWidth="1"/>
    <col min="10509" max="10509" width="0" hidden="1" customWidth="1"/>
    <col min="10510" max="10510" width="17" customWidth="1"/>
    <col min="10511" max="10753" width="9.109375" customWidth="1"/>
    <col min="10754" max="10754" width="8.33203125" customWidth="1"/>
    <col min="10755" max="10755" width="26.88671875" customWidth="1"/>
    <col min="10756" max="10756" width="6" customWidth="1"/>
    <col min="10757" max="10757" width="10.33203125" customWidth="1"/>
    <col min="10758" max="10758" width="9.44140625" customWidth="1"/>
    <col min="10759" max="10759" width="6.33203125" customWidth="1"/>
    <col min="10760" max="10760" width="4.109375" customWidth="1"/>
    <col min="10761" max="10761" width="7.88671875" customWidth="1"/>
    <col min="10762" max="10762" width="8" customWidth="1"/>
    <col min="10763" max="10763" width="12.109375" customWidth="1"/>
    <col min="10764" max="10764" width="12" customWidth="1"/>
    <col min="10765" max="10765" width="0" hidden="1" customWidth="1"/>
    <col min="10766" max="10766" width="17" customWidth="1"/>
    <col min="10767" max="11009" width="9.109375" customWidth="1"/>
    <col min="11010" max="11010" width="8.33203125" customWidth="1"/>
    <col min="11011" max="11011" width="26.88671875" customWidth="1"/>
    <col min="11012" max="11012" width="6" customWidth="1"/>
    <col min="11013" max="11013" width="10.33203125" customWidth="1"/>
    <col min="11014" max="11014" width="9.44140625" customWidth="1"/>
    <col min="11015" max="11015" width="6.33203125" customWidth="1"/>
    <col min="11016" max="11016" width="4.109375" customWidth="1"/>
    <col min="11017" max="11017" width="7.88671875" customWidth="1"/>
    <col min="11018" max="11018" width="8" customWidth="1"/>
    <col min="11019" max="11019" width="12.109375" customWidth="1"/>
    <col min="11020" max="11020" width="12" customWidth="1"/>
    <col min="11021" max="11021" width="0" hidden="1" customWidth="1"/>
    <col min="11022" max="11022" width="17" customWidth="1"/>
    <col min="11023" max="11265" width="9.109375" customWidth="1"/>
    <col min="11266" max="11266" width="8.33203125" customWidth="1"/>
    <col min="11267" max="11267" width="26.88671875" customWidth="1"/>
    <col min="11268" max="11268" width="6" customWidth="1"/>
    <col min="11269" max="11269" width="10.33203125" customWidth="1"/>
    <col min="11270" max="11270" width="9.44140625" customWidth="1"/>
    <col min="11271" max="11271" width="6.33203125" customWidth="1"/>
    <col min="11272" max="11272" width="4.109375" customWidth="1"/>
    <col min="11273" max="11273" width="7.88671875" customWidth="1"/>
    <col min="11274" max="11274" width="8" customWidth="1"/>
    <col min="11275" max="11275" width="12.109375" customWidth="1"/>
    <col min="11276" max="11276" width="12" customWidth="1"/>
    <col min="11277" max="11277" width="0" hidden="1" customWidth="1"/>
    <col min="11278" max="11278" width="17" customWidth="1"/>
    <col min="11279" max="11521" width="9.109375" customWidth="1"/>
    <col min="11522" max="11522" width="8.33203125" customWidth="1"/>
    <col min="11523" max="11523" width="26.88671875" customWidth="1"/>
    <col min="11524" max="11524" width="6" customWidth="1"/>
    <col min="11525" max="11525" width="10.33203125" customWidth="1"/>
    <col min="11526" max="11526" width="9.44140625" customWidth="1"/>
    <col min="11527" max="11527" width="6.33203125" customWidth="1"/>
    <col min="11528" max="11528" width="4.109375" customWidth="1"/>
    <col min="11529" max="11529" width="7.88671875" customWidth="1"/>
    <col min="11530" max="11530" width="8" customWidth="1"/>
    <col min="11531" max="11531" width="12.109375" customWidth="1"/>
    <col min="11532" max="11532" width="12" customWidth="1"/>
    <col min="11533" max="11533" width="0" hidden="1" customWidth="1"/>
    <col min="11534" max="11534" width="17" customWidth="1"/>
    <col min="11535" max="11777" width="9.109375" customWidth="1"/>
    <col min="11778" max="11778" width="8.33203125" customWidth="1"/>
    <col min="11779" max="11779" width="26.88671875" customWidth="1"/>
    <col min="11780" max="11780" width="6" customWidth="1"/>
    <col min="11781" max="11781" width="10.33203125" customWidth="1"/>
    <col min="11782" max="11782" width="9.44140625" customWidth="1"/>
    <col min="11783" max="11783" width="6.33203125" customWidth="1"/>
    <col min="11784" max="11784" width="4.109375" customWidth="1"/>
    <col min="11785" max="11785" width="7.88671875" customWidth="1"/>
    <col min="11786" max="11786" width="8" customWidth="1"/>
    <col min="11787" max="11787" width="12.109375" customWidth="1"/>
    <col min="11788" max="11788" width="12" customWidth="1"/>
    <col min="11789" max="11789" width="0" hidden="1" customWidth="1"/>
    <col min="11790" max="11790" width="17" customWidth="1"/>
    <col min="11791" max="12033" width="9.109375" customWidth="1"/>
    <col min="12034" max="12034" width="8.33203125" customWidth="1"/>
    <col min="12035" max="12035" width="26.88671875" customWidth="1"/>
    <col min="12036" max="12036" width="6" customWidth="1"/>
    <col min="12037" max="12037" width="10.33203125" customWidth="1"/>
    <col min="12038" max="12038" width="9.44140625" customWidth="1"/>
    <col min="12039" max="12039" width="6.33203125" customWidth="1"/>
    <col min="12040" max="12040" width="4.109375" customWidth="1"/>
    <col min="12041" max="12041" width="7.88671875" customWidth="1"/>
    <col min="12042" max="12042" width="8" customWidth="1"/>
    <col min="12043" max="12043" width="12.109375" customWidth="1"/>
    <col min="12044" max="12044" width="12" customWidth="1"/>
    <col min="12045" max="12045" width="0" hidden="1" customWidth="1"/>
    <col min="12046" max="12046" width="17" customWidth="1"/>
    <col min="12047" max="12289" width="9.109375" customWidth="1"/>
    <col min="12290" max="12290" width="8.33203125" customWidth="1"/>
    <col min="12291" max="12291" width="26.88671875" customWidth="1"/>
    <col min="12292" max="12292" width="6" customWidth="1"/>
    <col min="12293" max="12293" width="10.33203125" customWidth="1"/>
    <col min="12294" max="12294" width="9.44140625" customWidth="1"/>
    <col min="12295" max="12295" width="6.33203125" customWidth="1"/>
    <col min="12296" max="12296" width="4.109375" customWidth="1"/>
    <col min="12297" max="12297" width="7.88671875" customWidth="1"/>
    <col min="12298" max="12298" width="8" customWidth="1"/>
    <col min="12299" max="12299" width="12.109375" customWidth="1"/>
    <col min="12300" max="12300" width="12" customWidth="1"/>
    <col min="12301" max="12301" width="0" hidden="1" customWidth="1"/>
    <col min="12302" max="12302" width="17" customWidth="1"/>
    <col min="12303" max="12545" width="9.109375" customWidth="1"/>
    <col min="12546" max="12546" width="8.33203125" customWidth="1"/>
    <col min="12547" max="12547" width="26.88671875" customWidth="1"/>
    <col min="12548" max="12548" width="6" customWidth="1"/>
    <col min="12549" max="12549" width="10.33203125" customWidth="1"/>
    <col min="12550" max="12550" width="9.44140625" customWidth="1"/>
    <col min="12551" max="12551" width="6.33203125" customWidth="1"/>
    <col min="12552" max="12552" width="4.109375" customWidth="1"/>
    <col min="12553" max="12553" width="7.88671875" customWidth="1"/>
    <col min="12554" max="12554" width="8" customWidth="1"/>
    <col min="12555" max="12555" width="12.109375" customWidth="1"/>
    <col min="12556" max="12556" width="12" customWidth="1"/>
    <col min="12557" max="12557" width="0" hidden="1" customWidth="1"/>
    <col min="12558" max="12558" width="17" customWidth="1"/>
    <col min="12559" max="12801" width="9.109375" customWidth="1"/>
    <col min="12802" max="12802" width="8.33203125" customWidth="1"/>
    <col min="12803" max="12803" width="26.88671875" customWidth="1"/>
    <col min="12804" max="12804" width="6" customWidth="1"/>
    <col min="12805" max="12805" width="10.33203125" customWidth="1"/>
    <col min="12806" max="12806" width="9.44140625" customWidth="1"/>
    <col min="12807" max="12807" width="6.33203125" customWidth="1"/>
    <col min="12808" max="12808" width="4.109375" customWidth="1"/>
    <col min="12809" max="12809" width="7.88671875" customWidth="1"/>
    <col min="12810" max="12810" width="8" customWidth="1"/>
    <col min="12811" max="12811" width="12.109375" customWidth="1"/>
    <col min="12812" max="12812" width="12" customWidth="1"/>
    <col min="12813" max="12813" width="0" hidden="1" customWidth="1"/>
    <col min="12814" max="12814" width="17" customWidth="1"/>
    <col min="12815" max="13057" width="9.109375" customWidth="1"/>
    <col min="13058" max="13058" width="8.33203125" customWidth="1"/>
    <col min="13059" max="13059" width="26.88671875" customWidth="1"/>
    <col min="13060" max="13060" width="6" customWidth="1"/>
    <col min="13061" max="13061" width="10.33203125" customWidth="1"/>
    <col min="13062" max="13062" width="9.44140625" customWidth="1"/>
    <col min="13063" max="13063" width="6.33203125" customWidth="1"/>
    <col min="13064" max="13064" width="4.109375" customWidth="1"/>
    <col min="13065" max="13065" width="7.88671875" customWidth="1"/>
    <col min="13066" max="13066" width="8" customWidth="1"/>
    <col min="13067" max="13067" width="12.109375" customWidth="1"/>
    <col min="13068" max="13068" width="12" customWidth="1"/>
    <col min="13069" max="13069" width="0" hidden="1" customWidth="1"/>
    <col min="13070" max="13070" width="17" customWidth="1"/>
    <col min="13071" max="13313" width="9.109375" customWidth="1"/>
    <col min="13314" max="13314" width="8.33203125" customWidth="1"/>
    <col min="13315" max="13315" width="26.88671875" customWidth="1"/>
    <col min="13316" max="13316" width="6" customWidth="1"/>
    <col min="13317" max="13317" width="10.33203125" customWidth="1"/>
    <col min="13318" max="13318" width="9.44140625" customWidth="1"/>
    <col min="13319" max="13319" width="6.33203125" customWidth="1"/>
    <col min="13320" max="13320" width="4.109375" customWidth="1"/>
    <col min="13321" max="13321" width="7.88671875" customWidth="1"/>
    <col min="13322" max="13322" width="8" customWidth="1"/>
    <col min="13323" max="13323" width="12.109375" customWidth="1"/>
    <col min="13324" max="13324" width="12" customWidth="1"/>
    <col min="13325" max="13325" width="0" hidden="1" customWidth="1"/>
    <col min="13326" max="13326" width="17" customWidth="1"/>
    <col min="13327" max="13569" width="9.109375" customWidth="1"/>
    <col min="13570" max="13570" width="8.33203125" customWidth="1"/>
    <col min="13571" max="13571" width="26.88671875" customWidth="1"/>
    <col min="13572" max="13572" width="6" customWidth="1"/>
    <col min="13573" max="13573" width="10.33203125" customWidth="1"/>
    <col min="13574" max="13574" width="9.44140625" customWidth="1"/>
    <col min="13575" max="13575" width="6.33203125" customWidth="1"/>
    <col min="13576" max="13576" width="4.109375" customWidth="1"/>
    <col min="13577" max="13577" width="7.88671875" customWidth="1"/>
    <col min="13578" max="13578" width="8" customWidth="1"/>
    <col min="13579" max="13579" width="12.109375" customWidth="1"/>
    <col min="13580" max="13580" width="12" customWidth="1"/>
    <col min="13581" max="13581" width="0" hidden="1" customWidth="1"/>
    <col min="13582" max="13582" width="17" customWidth="1"/>
    <col min="13583" max="13825" width="9.109375" customWidth="1"/>
    <col min="13826" max="13826" width="8.33203125" customWidth="1"/>
    <col min="13827" max="13827" width="26.88671875" customWidth="1"/>
    <col min="13828" max="13828" width="6" customWidth="1"/>
    <col min="13829" max="13829" width="10.33203125" customWidth="1"/>
    <col min="13830" max="13830" width="9.44140625" customWidth="1"/>
    <col min="13831" max="13831" width="6.33203125" customWidth="1"/>
    <col min="13832" max="13832" width="4.109375" customWidth="1"/>
    <col min="13833" max="13833" width="7.88671875" customWidth="1"/>
    <col min="13834" max="13834" width="8" customWidth="1"/>
    <col min="13835" max="13835" width="12.109375" customWidth="1"/>
    <col min="13836" max="13836" width="12" customWidth="1"/>
    <col min="13837" max="13837" width="0" hidden="1" customWidth="1"/>
    <col min="13838" max="13838" width="17" customWidth="1"/>
    <col min="13839" max="14081" width="9.109375" customWidth="1"/>
    <col min="14082" max="14082" width="8.33203125" customWidth="1"/>
    <col min="14083" max="14083" width="26.88671875" customWidth="1"/>
    <col min="14084" max="14084" width="6" customWidth="1"/>
    <col min="14085" max="14085" width="10.33203125" customWidth="1"/>
    <col min="14086" max="14086" width="9.44140625" customWidth="1"/>
    <col min="14087" max="14087" width="6.33203125" customWidth="1"/>
    <col min="14088" max="14088" width="4.109375" customWidth="1"/>
    <col min="14089" max="14089" width="7.88671875" customWidth="1"/>
    <col min="14090" max="14090" width="8" customWidth="1"/>
    <col min="14091" max="14091" width="12.109375" customWidth="1"/>
    <col min="14092" max="14092" width="12" customWidth="1"/>
    <col min="14093" max="14093" width="0" hidden="1" customWidth="1"/>
    <col min="14094" max="14094" width="17" customWidth="1"/>
    <col min="14095" max="14337" width="9.109375" customWidth="1"/>
    <col min="14338" max="14338" width="8.33203125" customWidth="1"/>
    <col min="14339" max="14339" width="26.88671875" customWidth="1"/>
    <col min="14340" max="14340" width="6" customWidth="1"/>
    <col min="14341" max="14341" width="10.33203125" customWidth="1"/>
    <col min="14342" max="14342" width="9.44140625" customWidth="1"/>
    <col min="14343" max="14343" width="6.33203125" customWidth="1"/>
    <col min="14344" max="14344" width="4.109375" customWidth="1"/>
    <col min="14345" max="14345" width="7.88671875" customWidth="1"/>
    <col min="14346" max="14346" width="8" customWidth="1"/>
    <col min="14347" max="14347" width="12.109375" customWidth="1"/>
    <col min="14348" max="14348" width="12" customWidth="1"/>
    <col min="14349" max="14349" width="0" hidden="1" customWidth="1"/>
    <col min="14350" max="14350" width="17" customWidth="1"/>
    <col min="14351" max="14593" width="9.109375" customWidth="1"/>
    <col min="14594" max="14594" width="8.33203125" customWidth="1"/>
    <col min="14595" max="14595" width="26.88671875" customWidth="1"/>
    <col min="14596" max="14596" width="6" customWidth="1"/>
    <col min="14597" max="14597" width="10.33203125" customWidth="1"/>
    <col min="14598" max="14598" width="9.44140625" customWidth="1"/>
    <col min="14599" max="14599" width="6.33203125" customWidth="1"/>
    <col min="14600" max="14600" width="4.109375" customWidth="1"/>
    <col min="14601" max="14601" width="7.88671875" customWidth="1"/>
    <col min="14602" max="14602" width="8" customWidth="1"/>
    <col min="14603" max="14603" width="12.109375" customWidth="1"/>
    <col min="14604" max="14604" width="12" customWidth="1"/>
    <col min="14605" max="14605" width="0" hidden="1" customWidth="1"/>
    <col min="14606" max="14606" width="17" customWidth="1"/>
    <col min="14607" max="14849" width="9.109375" customWidth="1"/>
    <col min="14850" max="14850" width="8.33203125" customWidth="1"/>
    <col min="14851" max="14851" width="26.88671875" customWidth="1"/>
    <col min="14852" max="14852" width="6" customWidth="1"/>
    <col min="14853" max="14853" width="10.33203125" customWidth="1"/>
    <col min="14854" max="14854" width="9.44140625" customWidth="1"/>
    <col min="14855" max="14855" width="6.33203125" customWidth="1"/>
    <col min="14856" max="14856" width="4.109375" customWidth="1"/>
    <col min="14857" max="14857" width="7.88671875" customWidth="1"/>
    <col min="14858" max="14858" width="8" customWidth="1"/>
    <col min="14859" max="14859" width="12.109375" customWidth="1"/>
    <col min="14860" max="14860" width="12" customWidth="1"/>
    <col min="14861" max="14861" width="0" hidden="1" customWidth="1"/>
    <col min="14862" max="14862" width="17" customWidth="1"/>
    <col min="14863" max="15105" width="9.109375" customWidth="1"/>
    <col min="15106" max="15106" width="8.33203125" customWidth="1"/>
    <col min="15107" max="15107" width="26.88671875" customWidth="1"/>
    <col min="15108" max="15108" width="6" customWidth="1"/>
    <col min="15109" max="15109" width="10.33203125" customWidth="1"/>
    <col min="15110" max="15110" width="9.44140625" customWidth="1"/>
    <col min="15111" max="15111" width="6.33203125" customWidth="1"/>
    <col min="15112" max="15112" width="4.109375" customWidth="1"/>
    <col min="15113" max="15113" width="7.88671875" customWidth="1"/>
    <col min="15114" max="15114" width="8" customWidth="1"/>
    <col min="15115" max="15115" width="12.109375" customWidth="1"/>
    <col min="15116" max="15116" width="12" customWidth="1"/>
    <col min="15117" max="15117" width="0" hidden="1" customWidth="1"/>
    <col min="15118" max="15118" width="17" customWidth="1"/>
    <col min="15119" max="15361" width="9.109375" customWidth="1"/>
    <col min="15362" max="15362" width="8.33203125" customWidth="1"/>
    <col min="15363" max="15363" width="26.88671875" customWidth="1"/>
    <col min="15364" max="15364" width="6" customWidth="1"/>
    <col min="15365" max="15365" width="10.33203125" customWidth="1"/>
    <col min="15366" max="15366" width="9.44140625" customWidth="1"/>
    <col min="15367" max="15367" width="6.33203125" customWidth="1"/>
    <col min="15368" max="15368" width="4.109375" customWidth="1"/>
    <col min="15369" max="15369" width="7.88671875" customWidth="1"/>
    <col min="15370" max="15370" width="8" customWidth="1"/>
    <col min="15371" max="15371" width="12.109375" customWidth="1"/>
    <col min="15372" max="15372" width="12" customWidth="1"/>
    <col min="15373" max="15373" width="0" hidden="1" customWidth="1"/>
    <col min="15374" max="15374" width="17" customWidth="1"/>
    <col min="15375" max="15617" width="9.109375" customWidth="1"/>
    <col min="15618" max="15618" width="8.33203125" customWidth="1"/>
    <col min="15619" max="15619" width="26.88671875" customWidth="1"/>
    <col min="15620" max="15620" width="6" customWidth="1"/>
    <col min="15621" max="15621" width="10.33203125" customWidth="1"/>
    <col min="15622" max="15622" width="9.44140625" customWidth="1"/>
    <col min="15623" max="15623" width="6.33203125" customWidth="1"/>
    <col min="15624" max="15624" width="4.109375" customWidth="1"/>
    <col min="15625" max="15625" width="7.88671875" customWidth="1"/>
    <col min="15626" max="15626" width="8" customWidth="1"/>
    <col min="15627" max="15627" width="12.109375" customWidth="1"/>
    <col min="15628" max="15628" width="12" customWidth="1"/>
    <col min="15629" max="15629" width="0" hidden="1" customWidth="1"/>
    <col min="15630" max="15630" width="17" customWidth="1"/>
    <col min="15631" max="15873" width="9.109375" customWidth="1"/>
    <col min="15874" max="15874" width="8.33203125" customWidth="1"/>
    <col min="15875" max="15875" width="26.88671875" customWidth="1"/>
    <col min="15876" max="15876" width="6" customWidth="1"/>
    <col min="15877" max="15877" width="10.33203125" customWidth="1"/>
    <col min="15878" max="15878" width="9.44140625" customWidth="1"/>
    <col min="15879" max="15879" width="6.33203125" customWidth="1"/>
    <col min="15880" max="15880" width="4.109375" customWidth="1"/>
    <col min="15881" max="15881" width="7.88671875" customWidth="1"/>
    <col min="15882" max="15882" width="8" customWidth="1"/>
    <col min="15883" max="15883" width="12.109375" customWidth="1"/>
    <col min="15884" max="15884" width="12" customWidth="1"/>
    <col min="15885" max="15885" width="0" hidden="1" customWidth="1"/>
    <col min="15886" max="15886" width="17" customWidth="1"/>
    <col min="15887" max="16129" width="9.109375" customWidth="1"/>
    <col min="16130" max="16130" width="8.33203125" customWidth="1"/>
    <col min="16131" max="16131" width="26.88671875" customWidth="1"/>
    <col min="16132" max="16132" width="6" customWidth="1"/>
    <col min="16133" max="16133" width="10.33203125" customWidth="1"/>
    <col min="16134" max="16134" width="9.44140625" customWidth="1"/>
    <col min="16135" max="16135" width="6.33203125" customWidth="1"/>
    <col min="16136" max="16136" width="4.109375" customWidth="1"/>
    <col min="16137" max="16137" width="7.88671875" customWidth="1"/>
    <col min="16138" max="16138" width="8" customWidth="1"/>
    <col min="16139" max="16139" width="12.109375" customWidth="1"/>
    <col min="16140" max="16140" width="12" customWidth="1"/>
    <col min="16141" max="16141" width="0" hidden="1" customWidth="1"/>
    <col min="16142" max="16142" width="17" customWidth="1"/>
    <col min="16143" max="16384" width="9.109375" customWidth="1"/>
  </cols>
  <sheetData>
    <row r="1" spans="1:15" s="63" customFormat="1" ht="15.6" x14ac:dyDescent="0.3">
      <c r="B1" s="37"/>
      <c r="C1" s="64" t="s">
        <v>942</v>
      </c>
      <c r="D1" s="64"/>
      <c r="E1" s="64"/>
      <c r="F1" s="64"/>
      <c r="G1" s="64"/>
      <c r="H1" s="98"/>
      <c r="I1" s="64"/>
      <c r="J1" s="170"/>
      <c r="K1" s="170"/>
      <c r="L1" s="64"/>
      <c r="M1" s="64"/>
      <c r="N1" s="64"/>
    </row>
    <row r="2" spans="1:15" s="63" customFormat="1" ht="15.6" x14ac:dyDescent="0.3">
      <c r="B2" s="37"/>
      <c r="C2" s="64"/>
      <c r="D2" s="64"/>
      <c r="E2" s="64"/>
      <c r="F2" s="64"/>
      <c r="G2" s="64"/>
      <c r="H2" s="98"/>
      <c r="I2" s="64"/>
      <c r="J2" s="64"/>
      <c r="K2" s="64"/>
      <c r="L2" s="64"/>
      <c r="M2" s="64"/>
      <c r="N2" s="64"/>
    </row>
    <row r="3" spans="1:15" s="63" customFormat="1" ht="15.6" x14ac:dyDescent="0.3">
      <c r="B3" s="37" t="s">
        <v>694</v>
      </c>
      <c r="C3" s="64"/>
      <c r="D3" s="64"/>
      <c r="E3" s="64"/>
      <c r="F3" s="64"/>
      <c r="G3" s="64"/>
      <c r="H3" s="98"/>
      <c r="I3" s="64"/>
      <c r="J3" s="64"/>
      <c r="K3" s="64"/>
      <c r="L3" s="64"/>
      <c r="M3" s="64"/>
      <c r="N3" s="64"/>
    </row>
    <row r="4" spans="1:15" ht="15" thickBot="1" x14ac:dyDescent="0.35"/>
    <row r="5" spans="1:15" s="40" customFormat="1" ht="118.8" x14ac:dyDescent="0.25">
      <c r="A5" s="62" t="s">
        <v>693</v>
      </c>
      <c r="B5" s="39" t="s">
        <v>524</v>
      </c>
      <c r="C5" s="39" t="s">
        <v>179</v>
      </c>
      <c r="D5" s="39" t="s">
        <v>180</v>
      </c>
      <c r="E5" s="39" t="s">
        <v>181</v>
      </c>
      <c r="F5" s="39" t="s">
        <v>182</v>
      </c>
      <c r="G5" s="39" t="s">
        <v>183</v>
      </c>
      <c r="H5" s="39" t="s">
        <v>714</v>
      </c>
      <c r="I5" s="39" t="s">
        <v>185</v>
      </c>
      <c r="J5" s="39" t="s">
        <v>710</v>
      </c>
      <c r="K5" s="39" t="s">
        <v>186</v>
      </c>
      <c r="L5" s="39" t="s">
        <v>187</v>
      </c>
      <c r="M5" s="39" t="s">
        <v>188</v>
      </c>
      <c r="N5" s="39" t="s">
        <v>580</v>
      </c>
    </row>
    <row r="6" spans="1:15" s="46" customFormat="1" ht="40.799999999999997" x14ac:dyDescent="0.25">
      <c r="A6" s="65">
        <v>1</v>
      </c>
      <c r="B6" s="58" t="s">
        <v>10</v>
      </c>
      <c r="C6" s="42" t="s">
        <v>816</v>
      </c>
      <c r="D6" s="42">
        <v>1974</v>
      </c>
      <c r="E6" s="42" t="s">
        <v>189</v>
      </c>
      <c r="F6" s="43" t="s">
        <v>378</v>
      </c>
      <c r="G6" s="43" t="s">
        <v>190</v>
      </c>
      <c r="H6" s="43" t="s">
        <v>747</v>
      </c>
      <c r="I6" s="43" t="s">
        <v>192</v>
      </c>
      <c r="J6" s="43" t="s">
        <v>193</v>
      </c>
      <c r="K6" s="80">
        <v>850000</v>
      </c>
      <c r="L6" s="80">
        <v>368166.89</v>
      </c>
      <c r="M6" s="44" t="s">
        <v>194</v>
      </c>
      <c r="N6" s="43" t="s">
        <v>603</v>
      </c>
    </row>
    <row r="7" spans="1:15" s="46" customFormat="1" ht="30.6" hidden="1" x14ac:dyDescent="0.25">
      <c r="A7" s="65"/>
      <c r="B7" s="47"/>
      <c r="C7" s="48" t="s">
        <v>195</v>
      </c>
      <c r="D7" s="48"/>
      <c r="E7" s="48"/>
      <c r="F7" s="48"/>
      <c r="G7" s="48"/>
      <c r="H7" s="48"/>
      <c r="I7" s="48"/>
      <c r="J7" s="48"/>
      <c r="K7" s="48"/>
      <c r="L7" s="48"/>
      <c r="M7" s="47"/>
      <c r="N7" s="49"/>
    </row>
    <row r="8" spans="1:15" s="46" customFormat="1" ht="51" x14ac:dyDescent="0.25">
      <c r="A8" s="65">
        <v>2</v>
      </c>
      <c r="B8" s="58" t="s">
        <v>27</v>
      </c>
      <c r="C8" s="42" t="s">
        <v>581</v>
      </c>
      <c r="D8" s="42">
        <v>1984</v>
      </c>
      <c r="E8" s="42" t="s">
        <v>196</v>
      </c>
      <c r="F8" s="43" t="s">
        <v>379</v>
      </c>
      <c r="G8" s="43" t="s">
        <v>190</v>
      </c>
      <c r="H8" s="43" t="s">
        <v>762</v>
      </c>
      <c r="I8" s="43" t="s">
        <v>197</v>
      </c>
      <c r="J8" s="43" t="s">
        <v>193</v>
      </c>
      <c r="K8" s="80">
        <v>6045.44</v>
      </c>
      <c r="L8" s="44" t="s">
        <v>198</v>
      </c>
      <c r="M8" s="44" t="s">
        <v>199</v>
      </c>
      <c r="N8" s="45" t="s">
        <v>674</v>
      </c>
    </row>
    <row r="9" spans="1:15" s="46" customFormat="1" ht="30.6" hidden="1" x14ac:dyDescent="0.25">
      <c r="A9" s="65"/>
      <c r="B9" s="47"/>
      <c r="C9" s="48" t="s">
        <v>200</v>
      </c>
      <c r="D9" s="48"/>
      <c r="E9" s="48"/>
      <c r="F9" s="48"/>
      <c r="G9" s="48"/>
      <c r="H9" s="48"/>
      <c r="I9" s="48"/>
      <c r="J9" s="48"/>
      <c r="K9" s="48"/>
      <c r="L9" s="48"/>
      <c r="M9" s="47"/>
      <c r="N9" s="49"/>
    </row>
    <row r="10" spans="1:15" s="46" customFormat="1" ht="40.799999999999997" x14ac:dyDescent="0.25">
      <c r="A10" s="65">
        <v>3</v>
      </c>
      <c r="B10" s="58" t="s">
        <v>133</v>
      </c>
      <c r="C10" s="42" t="s">
        <v>201</v>
      </c>
      <c r="D10" s="42">
        <v>2012</v>
      </c>
      <c r="E10" s="42" t="s">
        <v>202</v>
      </c>
      <c r="F10" s="43" t="s">
        <v>380</v>
      </c>
      <c r="G10" s="43" t="s">
        <v>203</v>
      </c>
      <c r="H10" s="43" t="s">
        <v>773</v>
      </c>
      <c r="I10" s="43" t="s">
        <v>204</v>
      </c>
      <c r="J10" s="43" t="s">
        <v>193</v>
      </c>
      <c r="K10" s="80">
        <v>1466080</v>
      </c>
      <c r="L10" s="80">
        <v>851214.64</v>
      </c>
      <c r="M10" s="44" t="s">
        <v>205</v>
      </c>
      <c r="N10" s="45" t="s">
        <v>615</v>
      </c>
    </row>
    <row r="11" spans="1:15" s="46" customFormat="1" ht="30.6" hidden="1" x14ac:dyDescent="0.25">
      <c r="A11" s="65"/>
      <c r="B11" s="47"/>
      <c r="C11" s="48" t="s">
        <v>195</v>
      </c>
      <c r="D11" s="48"/>
      <c r="E11" s="48"/>
      <c r="F11" s="48"/>
      <c r="G11" s="48"/>
      <c r="H11" s="48"/>
      <c r="I11" s="48"/>
      <c r="J11" s="48"/>
      <c r="K11" s="48"/>
      <c r="L11" s="48"/>
      <c r="M11" s="47"/>
      <c r="N11" s="49"/>
    </row>
    <row r="12" spans="1:15" s="46" customFormat="1" ht="50.25" customHeight="1" x14ac:dyDescent="0.25">
      <c r="A12" s="65">
        <v>4</v>
      </c>
      <c r="B12" s="58" t="s">
        <v>84</v>
      </c>
      <c r="C12" s="42" t="s">
        <v>552</v>
      </c>
      <c r="D12" s="42">
        <v>2012</v>
      </c>
      <c r="E12" s="42" t="s">
        <v>202</v>
      </c>
      <c r="F12" s="43" t="s">
        <v>381</v>
      </c>
      <c r="G12" s="43" t="s">
        <v>203</v>
      </c>
      <c r="H12" s="43" t="s">
        <v>773</v>
      </c>
      <c r="I12" s="43" t="s">
        <v>206</v>
      </c>
      <c r="J12" s="43" t="s">
        <v>193</v>
      </c>
      <c r="K12" s="80">
        <v>1466080</v>
      </c>
      <c r="L12" s="80">
        <v>851214.64</v>
      </c>
      <c r="M12" s="44" t="s">
        <v>205</v>
      </c>
      <c r="N12" s="45" t="s">
        <v>616</v>
      </c>
    </row>
    <row r="13" spans="1:15" s="46" customFormat="1" ht="30.6" hidden="1" x14ac:dyDescent="0.25">
      <c r="A13" s="65"/>
      <c r="B13" s="47"/>
      <c r="C13" s="48" t="s">
        <v>195</v>
      </c>
      <c r="D13" s="48"/>
      <c r="E13" s="48"/>
      <c r="F13" s="48"/>
      <c r="G13" s="48"/>
      <c r="H13" s="48"/>
      <c r="I13" s="48"/>
      <c r="J13" s="48"/>
      <c r="K13" s="48"/>
      <c r="L13" s="48"/>
      <c r="M13" s="47"/>
      <c r="N13" s="49"/>
    </row>
    <row r="14" spans="1:15" s="46" customFormat="1" ht="40.799999999999997" x14ac:dyDescent="0.25">
      <c r="A14" s="65">
        <v>5</v>
      </c>
      <c r="B14" s="58" t="s">
        <v>21</v>
      </c>
      <c r="C14" s="42" t="s">
        <v>207</v>
      </c>
      <c r="D14" s="42">
        <v>2011</v>
      </c>
      <c r="E14" s="42" t="s">
        <v>208</v>
      </c>
      <c r="F14" s="43" t="s">
        <v>382</v>
      </c>
      <c r="G14" s="43" t="s">
        <v>209</v>
      </c>
      <c r="H14" s="43" t="s">
        <v>750</v>
      </c>
      <c r="I14" s="43" t="s">
        <v>211</v>
      </c>
      <c r="J14" s="43" t="s">
        <v>193</v>
      </c>
      <c r="K14" s="80">
        <v>2035872</v>
      </c>
      <c r="L14" s="80">
        <v>1188339.28</v>
      </c>
      <c r="M14" s="44" t="s">
        <v>205</v>
      </c>
      <c r="N14" s="43" t="s">
        <v>617</v>
      </c>
    </row>
    <row r="15" spans="1:15" s="46" customFormat="1" ht="30.6" hidden="1" x14ac:dyDescent="0.25">
      <c r="A15" s="65"/>
      <c r="B15" s="47"/>
      <c r="C15" s="48" t="s">
        <v>212</v>
      </c>
      <c r="D15" s="48"/>
      <c r="E15" s="48"/>
      <c r="F15" s="48"/>
      <c r="G15" s="48"/>
      <c r="H15" s="48"/>
      <c r="I15" s="48"/>
      <c r="J15" s="48"/>
      <c r="K15" s="48"/>
      <c r="L15" s="48"/>
      <c r="M15" s="47"/>
      <c r="N15" s="49"/>
    </row>
    <row r="16" spans="1:15" s="106" customFormat="1" ht="40.799999999999997" x14ac:dyDescent="0.25">
      <c r="A16" s="110">
        <v>6</v>
      </c>
      <c r="B16" s="100" t="s">
        <v>24</v>
      </c>
      <c r="C16" s="101" t="s">
        <v>213</v>
      </c>
      <c r="D16" s="101">
        <v>2011</v>
      </c>
      <c r="E16" s="101" t="s">
        <v>208</v>
      </c>
      <c r="F16" s="102" t="s">
        <v>383</v>
      </c>
      <c r="G16" s="102" t="s">
        <v>214</v>
      </c>
      <c r="H16" s="102" t="s">
        <v>749</v>
      </c>
      <c r="I16" s="102" t="s">
        <v>215</v>
      </c>
      <c r="J16" s="102" t="s">
        <v>193</v>
      </c>
      <c r="K16" s="103">
        <v>2035872</v>
      </c>
      <c r="L16" s="103">
        <v>1386089.28</v>
      </c>
      <c r="M16" s="104" t="s">
        <v>205</v>
      </c>
      <c r="N16" s="102" t="s">
        <v>618</v>
      </c>
      <c r="O16" s="111" t="s">
        <v>801</v>
      </c>
    </row>
    <row r="17" spans="1:15" s="46" customFormat="1" ht="30.6" hidden="1" x14ac:dyDescent="0.25">
      <c r="A17" s="65"/>
      <c r="B17" s="47"/>
      <c r="C17" s="48" t="s">
        <v>212</v>
      </c>
      <c r="D17" s="48"/>
      <c r="E17" s="48"/>
      <c r="F17" s="48"/>
      <c r="G17" s="48"/>
      <c r="H17" s="48"/>
      <c r="I17" s="48"/>
      <c r="J17" s="48"/>
      <c r="K17" s="48"/>
      <c r="L17" s="48"/>
      <c r="M17" s="47"/>
      <c r="N17" s="49"/>
    </row>
    <row r="18" spans="1:15" s="46" customFormat="1" ht="40.799999999999997" x14ac:dyDescent="0.25">
      <c r="A18" s="65">
        <v>7</v>
      </c>
      <c r="B18" s="58" t="s">
        <v>564</v>
      </c>
      <c r="C18" s="42" t="s">
        <v>216</v>
      </c>
      <c r="D18" s="42">
        <v>2015</v>
      </c>
      <c r="E18" s="42" t="s">
        <v>217</v>
      </c>
      <c r="F18" s="43" t="s">
        <v>384</v>
      </c>
      <c r="G18" s="43" t="s">
        <v>218</v>
      </c>
      <c r="H18" s="43" t="s">
        <v>766</v>
      </c>
      <c r="I18" s="43" t="s">
        <v>219</v>
      </c>
      <c r="J18" s="43" t="s">
        <v>193</v>
      </c>
      <c r="K18" s="80">
        <v>4380012</v>
      </c>
      <c r="L18" s="80">
        <v>3151147.4</v>
      </c>
      <c r="M18" s="44" t="s">
        <v>220</v>
      </c>
      <c r="N18" s="45" t="s">
        <v>619</v>
      </c>
    </row>
    <row r="19" spans="1:15" s="46" customFormat="1" ht="30.6" hidden="1" x14ac:dyDescent="0.25">
      <c r="A19" s="65"/>
      <c r="B19" s="47"/>
      <c r="C19" s="48" t="s">
        <v>195</v>
      </c>
      <c r="D19" s="48"/>
      <c r="E19" s="48"/>
      <c r="F19" s="48"/>
      <c r="G19" s="48"/>
      <c r="H19" s="48"/>
      <c r="I19" s="48"/>
      <c r="J19" s="48"/>
      <c r="K19" s="48"/>
      <c r="L19" s="48"/>
      <c r="M19" s="47"/>
      <c r="N19" s="49"/>
    </row>
    <row r="20" spans="1:15" s="46" customFormat="1" ht="40.799999999999997" x14ac:dyDescent="0.25">
      <c r="A20" s="65">
        <v>8</v>
      </c>
      <c r="B20" s="58" t="s">
        <v>563</v>
      </c>
      <c r="C20" s="42" t="s">
        <v>221</v>
      </c>
      <c r="D20" s="42">
        <v>2015</v>
      </c>
      <c r="E20" s="42" t="s">
        <v>217</v>
      </c>
      <c r="F20" s="43" t="s">
        <v>384</v>
      </c>
      <c r="G20" s="43" t="s">
        <v>218</v>
      </c>
      <c r="H20" s="43" t="s">
        <v>766</v>
      </c>
      <c r="I20" s="43" t="s">
        <v>222</v>
      </c>
      <c r="J20" s="43" t="s">
        <v>193</v>
      </c>
      <c r="K20" s="80">
        <v>2414622</v>
      </c>
      <c r="L20" s="80">
        <v>1737213.62</v>
      </c>
      <c r="M20" s="44" t="s">
        <v>220</v>
      </c>
      <c r="N20" s="45" t="s">
        <v>620</v>
      </c>
    </row>
    <row r="21" spans="1:15" s="46" customFormat="1" ht="30.6" hidden="1" x14ac:dyDescent="0.25">
      <c r="A21" s="65"/>
      <c r="B21" s="47"/>
      <c r="C21" s="48" t="s">
        <v>195</v>
      </c>
      <c r="D21" s="48"/>
      <c r="E21" s="48"/>
      <c r="F21" s="48"/>
      <c r="G21" s="48"/>
      <c r="H21" s="48"/>
      <c r="I21" s="48"/>
      <c r="J21" s="48"/>
      <c r="K21" s="48"/>
      <c r="L21" s="48"/>
      <c r="M21" s="47"/>
      <c r="N21" s="49"/>
    </row>
    <row r="22" spans="1:15" s="46" customFormat="1" ht="40.799999999999997" x14ac:dyDescent="0.25">
      <c r="A22" s="65">
        <v>9</v>
      </c>
      <c r="B22" s="58" t="s">
        <v>37</v>
      </c>
      <c r="C22" s="42" t="s">
        <v>582</v>
      </c>
      <c r="D22" s="42">
        <v>1989</v>
      </c>
      <c r="E22" s="42" t="s">
        <v>223</v>
      </c>
      <c r="F22" s="43" t="s">
        <v>385</v>
      </c>
      <c r="G22" s="43" t="s">
        <v>190</v>
      </c>
      <c r="H22" s="43" t="s">
        <v>760</v>
      </c>
      <c r="I22" s="43" t="s">
        <v>224</v>
      </c>
      <c r="J22" s="43"/>
      <c r="K22" s="80">
        <v>114860.38</v>
      </c>
      <c r="L22" s="80">
        <v>11537.08</v>
      </c>
      <c r="M22" s="44" t="s">
        <v>225</v>
      </c>
      <c r="N22" s="45" t="s">
        <v>621</v>
      </c>
    </row>
    <row r="23" spans="1:15" s="46" customFormat="1" ht="30.6" hidden="1" x14ac:dyDescent="0.25">
      <c r="A23" s="65"/>
      <c r="B23" s="47"/>
      <c r="C23" s="48" t="s">
        <v>195</v>
      </c>
      <c r="D23" s="48"/>
      <c r="E23" s="48"/>
      <c r="F23" s="48"/>
      <c r="G23" s="48"/>
      <c r="H23" s="48"/>
      <c r="I23" s="48"/>
      <c r="J23" s="48"/>
      <c r="K23" s="48"/>
      <c r="L23" s="48"/>
      <c r="M23" s="47"/>
      <c r="N23" s="49"/>
    </row>
    <row r="24" spans="1:15" s="46" customFormat="1" ht="40.799999999999997" x14ac:dyDescent="0.25">
      <c r="A24" s="65">
        <v>10</v>
      </c>
      <c r="B24" s="41" t="s">
        <v>226</v>
      </c>
      <c r="C24" s="42" t="s">
        <v>583</v>
      </c>
      <c r="D24" s="42">
        <v>1980</v>
      </c>
      <c r="E24" s="42" t="s">
        <v>223</v>
      </c>
      <c r="F24" s="43" t="s">
        <v>386</v>
      </c>
      <c r="G24" s="43" t="s">
        <v>190</v>
      </c>
      <c r="H24" s="43" t="s">
        <v>227</v>
      </c>
      <c r="I24" s="43" t="s">
        <v>228</v>
      </c>
      <c r="J24" s="43" t="s">
        <v>193</v>
      </c>
      <c r="K24" s="80">
        <v>144620.31</v>
      </c>
      <c r="L24" s="44" t="s">
        <v>198</v>
      </c>
      <c r="M24" s="44" t="s">
        <v>199</v>
      </c>
      <c r="N24" s="43" t="s">
        <v>604</v>
      </c>
    </row>
    <row r="25" spans="1:15" s="46" customFormat="1" ht="30.6" hidden="1" x14ac:dyDescent="0.25">
      <c r="A25" s="65"/>
      <c r="B25" s="47"/>
      <c r="C25" s="48" t="s">
        <v>195</v>
      </c>
      <c r="D25" s="48"/>
      <c r="E25" s="48"/>
      <c r="F25" s="48"/>
      <c r="G25" s="48"/>
      <c r="H25" s="48"/>
      <c r="I25" s="48"/>
      <c r="J25" s="48"/>
      <c r="K25" s="48"/>
      <c r="L25" s="48"/>
      <c r="M25" s="47"/>
      <c r="N25" s="49"/>
    </row>
    <row r="26" spans="1:15" s="46" customFormat="1" ht="57.6" x14ac:dyDescent="0.25">
      <c r="A26" s="172">
        <v>11</v>
      </c>
      <c r="B26" s="173" t="s">
        <v>30</v>
      </c>
      <c r="C26" s="174" t="s">
        <v>584</v>
      </c>
      <c r="D26" s="174">
        <v>1987</v>
      </c>
      <c r="E26" s="174" t="s">
        <v>223</v>
      </c>
      <c r="F26" s="175" t="s">
        <v>387</v>
      </c>
      <c r="G26" s="175" t="s">
        <v>190</v>
      </c>
      <c r="H26" s="175" t="s">
        <v>756</v>
      </c>
      <c r="I26" s="175" t="s">
        <v>229</v>
      </c>
      <c r="J26" s="175" t="s">
        <v>193</v>
      </c>
      <c r="K26" s="176">
        <v>71854.070000000007</v>
      </c>
      <c r="L26" s="176">
        <v>8813.6</v>
      </c>
      <c r="M26" s="177" t="s">
        <v>230</v>
      </c>
      <c r="N26" s="178" t="s">
        <v>605</v>
      </c>
      <c r="O26" s="168" t="s">
        <v>940</v>
      </c>
    </row>
    <row r="27" spans="1:15" s="46" customFormat="1" ht="30.6" hidden="1" x14ac:dyDescent="0.25">
      <c r="A27" s="65"/>
      <c r="B27" s="47"/>
      <c r="C27" s="48" t="s">
        <v>195</v>
      </c>
      <c r="D27" s="48"/>
      <c r="E27" s="48"/>
      <c r="F27" s="48"/>
      <c r="G27" s="48"/>
      <c r="H27" s="48"/>
      <c r="I27" s="48"/>
      <c r="J27" s="48"/>
      <c r="K27" s="48"/>
      <c r="L27" s="48"/>
      <c r="M27" s="47"/>
      <c r="N27" s="49"/>
    </row>
    <row r="28" spans="1:15" s="46" customFormat="1" ht="40.799999999999997" x14ac:dyDescent="0.25">
      <c r="A28" s="65">
        <v>12</v>
      </c>
      <c r="B28" s="58" t="s">
        <v>43</v>
      </c>
      <c r="C28" s="42" t="s">
        <v>585</v>
      </c>
      <c r="D28" s="42">
        <v>1992</v>
      </c>
      <c r="E28" s="42" t="s">
        <v>223</v>
      </c>
      <c r="F28" s="43" t="s">
        <v>388</v>
      </c>
      <c r="G28" s="43" t="s">
        <v>190</v>
      </c>
      <c r="H28" s="43" t="s">
        <v>767</v>
      </c>
      <c r="I28" s="43" t="s">
        <v>231</v>
      </c>
      <c r="J28" s="43"/>
      <c r="K28" s="80">
        <v>137106.22</v>
      </c>
      <c r="L28" s="80">
        <v>21768.23</v>
      </c>
      <c r="M28" s="44" t="s">
        <v>232</v>
      </c>
      <c r="N28" s="45" t="s">
        <v>622</v>
      </c>
    </row>
    <row r="29" spans="1:15" s="46" customFormat="1" ht="30.6" hidden="1" x14ac:dyDescent="0.25">
      <c r="A29" s="65"/>
      <c r="B29" s="47"/>
      <c r="C29" s="48" t="s">
        <v>195</v>
      </c>
      <c r="D29" s="48"/>
      <c r="E29" s="48"/>
      <c r="F29" s="48"/>
      <c r="G29" s="48"/>
      <c r="H29" s="48"/>
      <c r="I29" s="48"/>
      <c r="J29" s="48"/>
      <c r="K29" s="48"/>
      <c r="L29" s="48"/>
      <c r="M29" s="47"/>
      <c r="N29" s="49"/>
    </row>
    <row r="30" spans="1:15" s="46" customFormat="1" ht="40.799999999999997" x14ac:dyDescent="0.25">
      <c r="A30" s="65">
        <v>13</v>
      </c>
      <c r="B30" s="58" t="s">
        <v>104</v>
      </c>
      <c r="C30" s="42" t="s">
        <v>586</v>
      </c>
      <c r="D30" s="42">
        <v>1997</v>
      </c>
      <c r="E30" s="42" t="s">
        <v>223</v>
      </c>
      <c r="F30" s="43" t="s">
        <v>389</v>
      </c>
      <c r="G30" s="43" t="s">
        <v>190</v>
      </c>
      <c r="H30" s="43" t="s">
        <v>768</v>
      </c>
      <c r="I30" s="43" t="s">
        <v>233</v>
      </c>
      <c r="J30" s="43" t="s">
        <v>193</v>
      </c>
      <c r="K30" s="80">
        <v>129555.38</v>
      </c>
      <c r="L30" s="44" t="s">
        <v>198</v>
      </c>
      <c r="M30" s="44" t="s">
        <v>199</v>
      </c>
      <c r="N30" s="43" t="s">
        <v>623</v>
      </c>
    </row>
    <row r="31" spans="1:15" s="46" customFormat="1" ht="30.6" hidden="1" x14ac:dyDescent="0.25">
      <c r="A31" s="65"/>
      <c r="B31" s="47"/>
      <c r="C31" s="48" t="s">
        <v>195</v>
      </c>
      <c r="D31" s="48"/>
      <c r="E31" s="48"/>
      <c r="F31" s="48"/>
      <c r="G31" s="48"/>
      <c r="H31" s="48"/>
      <c r="I31" s="48"/>
      <c r="J31" s="48"/>
      <c r="K31" s="48"/>
      <c r="L31" s="48"/>
      <c r="M31" s="47"/>
      <c r="N31" s="49"/>
    </row>
    <row r="32" spans="1:15" s="46" customFormat="1" ht="40.799999999999997" x14ac:dyDescent="0.25">
      <c r="A32" s="65">
        <v>14</v>
      </c>
      <c r="B32" s="58" t="s">
        <v>46</v>
      </c>
      <c r="C32" s="42" t="s">
        <v>587</v>
      </c>
      <c r="D32" s="42">
        <v>1969</v>
      </c>
      <c r="E32" s="42" t="s">
        <v>223</v>
      </c>
      <c r="F32" s="55" t="s">
        <v>390</v>
      </c>
      <c r="G32" s="43" t="s">
        <v>190</v>
      </c>
      <c r="H32" s="43" t="s">
        <v>769</v>
      </c>
      <c r="I32" s="43" t="s">
        <v>234</v>
      </c>
      <c r="J32" s="43"/>
      <c r="K32" s="80">
        <v>82194</v>
      </c>
      <c r="L32" s="44" t="s">
        <v>198</v>
      </c>
      <c r="M32" s="44" t="s">
        <v>199</v>
      </c>
      <c r="N32" s="45" t="s">
        <v>624</v>
      </c>
    </row>
    <row r="33" spans="1:14" s="46" customFormat="1" ht="30.6" hidden="1" x14ac:dyDescent="0.25">
      <c r="A33" s="65"/>
      <c r="B33" s="47"/>
      <c r="C33" s="48" t="s">
        <v>195</v>
      </c>
      <c r="D33" s="48"/>
      <c r="E33" s="48"/>
      <c r="F33" s="48"/>
      <c r="G33" s="48"/>
      <c r="H33" s="48"/>
      <c r="I33" s="48"/>
      <c r="J33" s="48"/>
      <c r="K33" s="48"/>
      <c r="L33" s="48"/>
      <c r="M33" s="47"/>
      <c r="N33" s="49"/>
    </row>
    <row r="34" spans="1:14" s="46" customFormat="1" ht="40.799999999999997" x14ac:dyDescent="0.25">
      <c r="A34" s="65">
        <v>15</v>
      </c>
      <c r="B34" s="58" t="s">
        <v>49</v>
      </c>
      <c r="C34" s="42" t="s">
        <v>588</v>
      </c>
      <c r="D34" s="42">
        <v>1999</v>
      </c>
      <c r="E34" s="42" t="s">
        <v>223</v>
      </c>
      <c r="F34" s="43" t="s">
        <v>391</v>
      </c>
      <c r="G34" s="43" t="s">
        <v>190</v>
      </c>
      <c r="H34" s="43" t="s">
        <v>761</v>
      </c>
      <c r="I34" s="43" t="s">
        <v>235</v>
      </c>
      <c r="J34" s="43"/>
      <c r="K34" s="80">
        <v>399000</v>
      </c>
      <c r="L34" s="80">
        <v>145429.24</v>
      </c>
      <c r="M34" s="44" t="s">
        <v>236</v>
      </c>
      <c r="N34" s="45" t="s">
        <v>625</v>
      </c>
    </row>
    <row r="35" spans="1:14" s="46" customFormat="1" ht="30.6" hidden="1" x14ac:dyDescent="0.25">
      <c r="A35" s="65"/>
      <c r="B35" s="47"/>
      <c r="C35" s="48" t="s">
        <v>195</v>
      </c>
      <c r="D35" s="48"/>
      <c r="E35" s="48"/>
      <c r="F35" s="48"/>
      <c r="G35" s="48"/>
      <c r="H35" s="48"/>
      <c r="I35" s="48"/>
      <c r="J35" s="48"/>
      <c r="K35" s="48"/>
      <c r="L35" s="48"/>
      <c r="M35" s="47"/>
      <c r="N35" s="49"/>
    </row>
    <row r="36" spans="1:14" s="46" customFormat="1" ht="40.799999999999997" x14ac:dyDescent="0.25">
      <c r="A36" s="65">
        <v>16</v>
      </c>
      <c r="B36" s="58" t="s">
        <v>51</v>
      </c>
      <c r="C36" s="42" t="s">
        <v>589</v>
      </c>
      <c r="D36" s="42">
        <v>2003</v>
      </c>
      <c r="E36" s="42" t="s">
        <v>223</v>
      </c>
      <c r="F36" s="43">
        <v>86</v>
      </c>
      <c r="G36" s="43" t="s">
        <v>190</v>
      </c>
      <c r="H36" s="43" t="s">
        <v>746</v>
      </c>
      <c r="I36" s="43" t="s">
        <v>237</v>
      </c>
      <c r="J36" s="43"/>
      <c r="K36" s="80">
        <v>1720488</v>
      </c>
      <c r="L36" s="80">
        <v>626857.24</v>
      </c>
      <c r="M36" s="44" t="s">
        <v>236</v>
      </c>
      <c r="N36" s="45" t="s">
        <v>606</v>
      </c>
    </row>
    <row r="37" spans="1:14" s="46" customFormat="1" ht="30.6" hidden="1" x14ac:dyDescent="0.25">
      <c r="A37" s="65"/>
      <c r="B37" s="47"/>
      <c r="C37" s="48" t="s">
        <v>195</v>
      </c>
      <c r="D37" s="48"/>
      <c r="E37" s="48"/>
      <c r="F37" s="48"/>
      <c r="G37" s="48"/>
      <c r="H37" s="48"/>
      <c r="I37" s="48"/>
      <c r="J37" s="48"/>
      <c r="K37" s="48"/>
      <c r="L37" s="48"/>
      <c r="M37" s="47"/>
      <c r="N37" s="49"/>
    </row>
    <row r="38" spans="1:14" s="46" customFormat="1" ht="30.6" hidden="1" x14ac:dyDescent="0.25">
      <c r="A38" s="65"/>
      <c r="B38" s="47"/>
      <c r="C38" s="48" t="s">
        <v>195</v>
      </c>
      <c r="D38" s="48"/>
      <c r="E38" s="48"/>
      <c r="F38" s="48"/>
      <c r="G38" s="48"/>
      <c r="H38" s="48"/>
      <c r="I38" s="48"/>
      <c r="J38" s="48"/>
      <c r="K38" s="48"/>
      <c r="L38" s="48"/>
      <c r="M38" s="47"/>
      <c r="N38" s="49"/>
    </row>
    <row r="39" spans="1:14" s="46" customFormat="1" ht="48" customHeight="1" x14ac:dyDescent="0.25">
      <c r="A39" s="65">
        <v>18</v>
      </c>
      <c r="B39" s="58" t="s">
        <v>55</v>
      </c>
      <c r="C39" s="42" t="s">
        <v>590</v>
      </c>
      <c r="D39" s="42">
        <v>2003</v>
      </c>
      <c r="E39" s="42" t="s">
        <v>223</v>
      </c>
      <c r="F39" s="43" t="s">
        <v>392</v>
      </c>
      <c r="G39" s="43" t="s">
        <v>190</v>
      </c>
      <c r="H39" s="43" t="s">
        <v>746</v>
      </c>
      <c r="I39" s="43" t="s">
        <v>238</v>
      </c>
      <c r="J39" s="43"/>
      <c r="K39" s="80">
        <v>1330950</v>
      </c>
      <c r="L39" s="80">
        <v>484923.73</v>
      </c>
      <c r="M39" s="44" t="s">
        <v>236</v>
      </c>
      <c r="N39" s="45" t="s">
        <v>607</v>
      </c>
    </row>
    <row r="40" spans="1:14" s="46" customFormat="1" ht="30.6" hidden="1" x14ac:dyDescent="0.25">
      <c r="A40" s="65"/>
      <c r="B40" s="47"/>
      <c r="C40" s="48" t="s">
        <v>195</v>
      </c>
      <c r="D40" s="48"/>
      <c r="E40" s="48"/>
      <c r="F40" s="48"/>
      <c r="G40" s="48"/>
      <c r="H40" s="48"/>
      <c r="I40" s="48"/>
      <c r="J40" s="48"/>
      <c r="K40" s="48"/>
      <c r="L40" s="48"/>
      <c r="M40" s="47"/>
      <c r="N40" s="49"/>
    </row>
    <row r="41" spans="1:14" s="46" customFormat="1" ht="51" customHeight="1" x14ac:dyDescent="0.25">
      <c r="A41" s="65">
        <v>19</v>
      </c>
      <c r="B41" s="58" t="s">
        <v>57</v>
      </c>
      <c r="C41" s="42" t="s">
        <v>591</v>
      </c>
      <c r="D41" s="42">
        <v>1988</v>
      </c>
      <c r="E41" s="42" t="s">
        <v>223</v>
      </c>
      <c r="F41" s="43" t="s">
        <v>393</v>
      </c>
      <c r="G41" s="43" t="s">
        <v>190</v>
      </c>
      <c r="H41" s="43" t="s">
        <v>751</v>
      </c>
      <c r="I41" s="43" t="s">
        <v>239</v>
      </c>
      <c r="J41" s="43"/>
      <c r="K41" s="80">
        <v>170544</v>
      </c>
      <c r="L41" s="80">
        <v>22484.880000000001</v>
      </c>
      <c r="M41" s="44" t="s">
        <v>240</v>
      </c>
      <c r="N41" s="45">
        <v>0</v>
      </c>
    </row>
    <row r="42" spans="1:14" s="46" customFormat="1" ht="30.6" hidden="1" x14ac:dyDescent="0.25">
      <c r="A42" s="65"/>
      <c r="B42" s="47"/>
      <c r="C42" s="48" t="s">
        <v>195</v>
      </c>
      <c r="D42" s="48"/>
      <c r="E42" s="48"/>
      <c r="F42" s="48"/>
      <c r="G42" s="48"/>
      <c r="H42" s="48"/>
      <c r="I42" s="48"/>
      <c r="J42" s="48"/>
      <c r="K42" s="48"/>
      <c r="L42" s="48"/>
      <c r="M42" s="47"/>
      <c r="N42" s="49"/>
    </row>
    <row r="43" spans="1:14" s="46" customFormat="1" ht="44.25" customHeight="1" x14ac:dyDescent="0.25">
      <c r="A43" s="65">
        <v>20</v>
      </c>
      <c r="B43" s="58" t="s">
        <v>59</v>
      </c>
      <c r="C43" s="42" t="s">
        <v>592</v>
      </c>
      <c r="D43" s="42">
        <v>1964</v>
      </c>
      <c r="E43" s="42" t="s">
        <v>223</v>
      </c>
      <c r="F43" s="43" t="s">
        <v>395</v>
      </c>
      <c r="G43" s="43" t="s">
        <v>190</v>
      </c>
      <c r="H43" s="43" t="s">
        <v>752</v>
      </c>
      <c r="I43" s="43" t="s">
        <v>241</v>
      </c>
      <c r="J43" s="43"/>
      <c r="K43" s="80">
        <v>115279.08</v>
      </c>
      <c r="L43" s="44" t="s">
        <v>198</v>
      </c>
      <c r="M43" s="44" t="s">
        <v>199</v>
      </c>
      <c r="N43" s="45" t="s">
        <v>608</v>
      </c>
    </row>
    <row r="44" spans="1:14" s="46" customFormat="1" ht="30.6" hidden="1" x14ac:dyDescent="0.25">
      <c r="A44" s="65"/>
      <c r="B44" s="47"/>
      <c r="C44" s="48" t="s">
        <v>195</v>
      </c>
      <c r="D44" s="48"/>
      <c r="E44" s="48"/>
      <c r="F44" s="48"/>
      <c r="G44" s="48"/>
      <c r="H44" s="48"/>
      <c r="I44" s="48"/>
      <c r="J44" s="48"/>
      <c r="K44" s="48"/>
      <c r="L44" s="48"/>
      <c r="M44" s="47"/>
      <c r="N44" s="49"/>
    </row>
    <row r="45" spans="1:14" s="46" customFormat="1" ht="39.75" customHeight="1" x14ac:dyDescent="0.25">
      <c r="A45" s="65">
        <v>21</v>
      </c>
      <c r="B45" s="41" t="s">
        <v>242</v>
      </c>
      <c r="C45" s="42" t="s">
        <v>593</v>
      </c>
      <c r="D45" s="42">
        <v>1990</v>
      </c>
      <c r="E45" s="42" t="s">
        <v>223</v>
      </c>
      <c r="F45" s="43" t="s">
        <v>394</v>
      </c>
      <c r="G45" s="43" t="s">
        <v>243</v>
      </c>
      <c r="H45" s="43" t="s">
        <v>191</v>
      </c>
      <c r="I45" s="43" t="s">
        <v>244</v>
      </c>
      <c r="J45" s="43" t="s">
        <v>193</v>
      </c>
      <c r="K45" s="80">
        <v>309864.03000000003</v>
      </c>
      <c r="L45" s="44" t="s">
        <v>198</v>
      </c>
      <c r="M45" s="44" t="s">
        <v>199</v>
      </c>
      <c r="N45" s="45" t="s">
        <v>626</v>
      </c>
    </row>
    <row r="46" spans="1:14" s="46" customFormat="1" ht="30.6" hidden="1" x14ac:dyDescent="0.25">
      <c r="A46" s="65"/>
      <c r="B46" s="47"/>
      <c r="C46" s="48" t="s">
        <v>195</v>
      </c>
      <c r="D46" s="48"/>
      <c r="E46" s="48"/>
      <c r="F46" s="48"/>
      <c r="G46" s="48"/>
      <c r="H46" s="48"/>
      <c r="I46" s="48"/>
      <c r="J46" s="48"/>
      <c r="K46" s="48"/>
      <c r="L46" s="48"/>
      <c r="M46" s="47"/>
      <c r="N46" s="49"/>
    </row>
    <row r="47" spans="1:14" s="46" customFormat="1" ht="40.799999999999997" x14ac:dyDescent="0.25">
      <c r="A47" s="65">
        <v>22</v>
      </c>
      <c r="B47" s="58" t="s">
        <v>774</v>
      </c>
      <c r="C47" s="42" t="s">
        <v>594</v>
      </c>
      <c r="D47" s="42">
        <v>1983</v>
      </c>
      <c r="E47" s="42" t="s">
        <v>223</v>
      </c>
      <c r="F47" s="43" t="s">
        <v>396</v>
      </c>
      <c r="G47" s="43" t="s">
        <v>190</v>
      </c>
      <c r="H47" s="43" t="s">
        <v>750</v>
      </c>
      <c r="I47" s="43" t="s">
        <v>245</v>
      </c>
      <c r="J47" s="96"/>
      <c r="K47" s="80">
        <v>370000</v>
      </c>
      <c r="L47" s="80">
        <v>162347.6</v>
      </c>
      <c r="M47" s="44" t="s">
        <v>246</v>
      </c>
      <c r="N47" s="45" t="s">
        <v>609</v>
      </c>
    </row>
    <row r="48" spans="1:14" s="46" customFormat="1" ht="30.6" hidden="1" x14ac:dyDescent="0.25">
      <c r="A48" s="65"/>
      <c r="B48" s="47"/>
      <c r="C48" s="48" t="s">
        <v>195</v>
      </c>
      <c r="D48" s="48"/>
      <c r="E48" s="48"/>
      <c r="F48" s="48"/>
      <c r="G48" s="48"/>
      <c r="H48" s="48"/>
      <c r="I48" s="48"/>
      <c r="J48" s="48"/>
      <c r="K48" s="48"/>
      <c r="L48" s="48"/>
      <c r="M48" s="47"/>
      <c r="N48" s="49"/>
    </row>
    <row r="49" spans="1:15" s="46" customFormat="1" ht="47.25" customHeight="1" x14ac:dyDescent="0.25">
      <c r="A49" s="65">
        <v>23</v>
      </c>
      <c r="B49" s="58" t="s">
        <v>110</v>
      </c>
      <c r="C49" s="42" t="s">
        <v>596</v>
      </c>
      <c r="D49" s="42">
        <v>2007</v>
      </c>
      <c r="E49" s="42" t="s">
        <v>223</v>
      </c>
      <c r="F49" s="43" t="s">
        <v>393</v>
      </c>
      <c r="G49" s="43" t="s">
        <v>247</v>
      </c>
      <c r="H49" s="43" t="s">
        <v>761</v>
      </c>
      <c r="I49" s="43" t="s">
        <v>248</v>
      </c>
      <c r="J49" s="43" t="s">
        <v>193</v>
      </c>
      <c r="K49" s="80">
        <v>2427350.2000000002</v>
      </c>
      <c r="L49" s="80">
        <v>1078757.8</v>
      </c>
      <c r="M49" s="44" t="s">
        <v>249</v>
      </c>
      <c r="N49" s="43" t="s">
        <v>627</v>
      </c>
    </row>
    <row r="50" spans="1:15" s="46" customFormat="1" ht="30.6" hidden="1" x14ac:dyDescent="0.25">
      <c r="A50" s="65"/>
      <c r="B50" s="47"/>
      <c r="C50" s="48" t="s">
        <v>195</v>
      </c>
      <c r="D50" s="48"/>
      <c r="E50" s="48"/>
      <c r="F50" s="48"/>
      <c r="G50" s="48"/>
      <c r="H50" s="48"/>
      <c r="I50" s="48"/>
      <c r="J50" s="48"/>
      <c r="K50" s="48"/>
      <c r="L50" s="48"/>
      <c r="M50" s="47"/>
      <c r="N50" s="49"/>
    </row>
    <row r="51" spans="1:15" s="46" customFormat="1" ht="47.25" customHeight="1" x14ac:dyDescent="0.25">
      <c r="A51" s="65">
        <v>24</v>
      </c>
      <c r="B51" s="58" t="s">
        <v>62</v>
      </c>
      <c r="C51" s="42" t="s">
        <v>595</v>
      </c>
      <c r="D51" s="42">
        <v>2007</v>
      </c>
      <c r="E51" s="42" t="s">
        <v>223</v>
      </c>
      <c r="F51" s="43" t="s">
        <v>397</v>
      </c>
      <c r="G51" s="43" t="s">
        <v>250</v>
      </c>
      <c r="H51" s="43" t="s">
        <v>758</v>
      </c>
      <c r="I51" s="43" t="s">
        <v>251</v>
      </c>
      <c r="J51" s="43" t="s">
        <v>193</v>
      </c>
      <c r="K51" s="80">
        <v>2542712.2000000002</v>
      </c>
      <c r="L51" s="80">
        <v>1130111.5</v>
      </c>
      <c r="M51" s="44" t="s">
        <v>249</v>
      </c>
      <c r="N51" s="43" t="s">
        <v>628</v>
      </c>
    </row>
    <row r="52" spans="1:15" s="46" customFormat="1" ht="30.6" hidden="1" x14ac:dyDescent="0.25">
      <c r="A52" s="65"/>
      <c r="B52" s="47"/>
      <c r="C52" s="48" t="s">
        <v>195</v>
      </c>
      <c r="D52" s="48"/>
      <c r="E52" s="48"/>
      <c r="F52" s="48"/>
      <c r="G52" s="48"/>
      <c r="H52" s="48"/>
      <c r="I52" s="48"/>
      <c r="J52" s="48"/>
      <c r="K52" s="48"/>
      <c r="L52" s="48"/>
      <c r="M52" s="47"/>
      <c r="N52" s="49"/>
    </row>
    <row r="53" spans="1:15" s="106" customFormat="1" ht="57.6" x14ac:dyDescent="0.25">
      <c r="A53" s="110">
        <v>25</v>
      </c>
      <c r="B53" s="100" t="s">
        <v>533</v>
      </c>
      <c r="C53" s="101" t="s">
        <v>252</v>
      </c>
      <c r="D53" s="101">
        <v>2007</v>
      </c>
      <c r="E53" s="101" t="s">
        <v>223</v>
      </c>
      <c r="F53" s="102" t="s">
        <v>398</v>
      </c>
      <c r="G53" s="102" t="s">
        <v>250</v>
      </c>
      <c r="H53" s="102" t="s">
        <v>210</v>
      </c>
      <c r="I53" s="102" t="s">
        <v>253</v>
      </c>
      <c r="J53" s="102"/>
      <c r="K53" s="103">
        <v>1225872.02</v>
      </c>
      <c r="L53" s="103">
        <v>395281.14</v>
      </c>
      <c r="M53" s="104" t="s">
        <v>254</v>
      </c>
      <c r="N53" s="105" t="s">
        <v>629</v>
      </c>
      <c r="O53" s="111" t="s">
        <v>941</v>
      </c>
    </row>
    <row r="54" spans="1:15" s="46" customFormat="1" ht="30.6" hidden="1" x14ac:dyDescent="0.25">
      <c r="A54" s="65"/>
      <c r="B54" s="47"/>
      <c r="C54" s="48" t="s">
        <v>195</v>
      </c>
      <c r="D54" s="48"/>
      <c r="E54" s="48"/>
      <c r="F54" s="48"/>
      <c r="G54" s="48"/>
      <c r="H54" s="48"/>
      <c r="I54" s="48"/>
      <c r="J54" s="48"/>
      <c r="K54" s="48"/>
      <c r="L54" s="48"/>
      <c r="M54" s="47"/>
      <c r="N54" s="49"/>
    </row>
    <row r="55" spans="1:15" s="46" customFormat="1" ht="30.6" hidden="1" x14ac:dyDescent="0.25">
      <c r="A55" s="65"/>
      <c r="B55" s="47"/>
      <c r="C55" s="48" t="s">
        <v>195</v>
      </c>
      <c r="D55" s="48"/>
      <c r="E55" s="48"/>
      <c r="F55" s="48"/>
      <c r="G55" s="48"/>
      <c r="H55" s="48"/>
      <c r="I55" s="48"/>
      <c r="J55" s="48"/>
      <c r="K55" s="48"/>
      <c r="L55" s="48"/>
      <c r="M55" s="47"/>
      <c r="N55" s="49"/>
    </row>
    <row r="56" spans="1:15" s="46" customFormat="1" ht="50.25" customHeight="1" x14ac:dyDescent="0.25">
      <c r="A56" s="65">
        <v>27</v>
      </c>
      <c r="B56" s="58" t="s">
        <v>76</v>
      </c>
      <c r="C56" s="42" t="s">
        <v>597</v>
      </c>
      <c r="D56" s="42">
        <v>2003</v>
      </c>
      <c r="E56" s="42" t="s">
        <v>255</v>
      </c>
      <c r="F56" s="43" t="s">
        <v>399</v>
      </c>
      <c r="G56" s="43" t="s">
        <v>214</v>
      </c>
      <c r="H56" s="43" t="s">
        <v>759</v>
      </c>
      <c r="I56" s="43" t="s">
        <v>256</v>
      </c>
      <c r="J56" s="43" t="s">
        <v>193</v>
      </c>
      <c r="K56" s="80">
        <v>868385</v>
      </c>
      <c r="L56" s="80">
        <v>526482.88</v>
      </c>
      <c r="M56" s="44" t="s">
        <v>257</v>
      </c>
      <c r="N56" s="45" t="s">
        <v>630</v>
      </c>
    </row>
    <row r="57" spans="1:15" s="46" customFormat="1" ht="30.6" hidden="1" x14ac:dyDescent="0.25">
      <c r="A57" s="65"/>
      <c r="B57" s="47"/>
      <c r="C57" s="48" t="s">
        <v>258</v>
      </c>
      <c r="D57" s="48"/>
      <c r="E57" s="48"/>
      <c r="F57" s="48"/>
      <c r="G57" s="48"/>
      <c r="H57" s="48"/>
      <c r="I57" s="48"/>
      <c r="J57" s="48"/>
      <c r="K57" s="48"/>
      <c r="L57" s="48"/>
      <c r="M57" s="47"/>
      <c r="N57" s="49"/>
    </row>
    <row r="58" spans="1:15" s="46" customFormat="1" ht="51.75" customHeight="1" x14ac:dyDescent="0.25">
      <c r="A58" s="65">
        <v>28</v>
      </c>
      <c r="B58" s="58" t="s">
        <v>102</v>
      </c>
      <c r="C58" s="42" t="s">
        <v>599</v>
      </c>
      <c r="D58" s="42">
        <v>2002</v>
      </c>
      <c r="E58" s="42" t="s">
        <v>259</v>
      </c>
      <c r="F58" s="43" t="s">
        <v>399</v>
      </c>
      <c r="G58" s="43" t="s">
        <v>214</v>
      </c>
      <c r="H58" s="43" t="s">
        <v>759</v>
      </c>
      <c r="I58" s="43" t="s">
        <v>260</v>
      </c>
      <c r="J58" s="43" t="s">
        <v>193</v>
      </c>
      <c r="K58" s="80">
        <v>678700</v>
      </c>
      <c r="L58" s="80">
        <v>363409.82</v>
      </c>
      <c r="M58" s="44" t="s">
        <v>261</v>
      </c>
      <c r="N58" s="45" t="s">
        <v>611</v>
      </c>
    </row>
    <row r="59" spans="1:15" s="46" customFormat="1" ht="30.6" hidden="1" x14ac:dyDescent="0.25">
      <c r="A59" s="65"/>
      <c r="B59" s="47"/>
      <c r="C59" s="48" t="s">
        <v>195</v>
      </c>
      <c r="D59" s="48"/>
      <c r="E59" s="48"/>
      <c r="F59" s="48"/>
      <c r="G59" s="48"/>
      <c r="H59" s="48"/>
      <c r="I59" s="48"/>
      <c r="J59" s="48"/>
      <c r="K59" s="48"/>
      <c r="L59" s="48"/>
      <c r="M59" s="47"/>
      <c r="N59" s="49"/>
    </row>
    <row r="60" spans="1:15" s="46" customFormat="1" ht="48" customHeight="1" x14ac:dyDescent="0.25">
      <c r="A60" s="65">
        <v>29</v>
      </c>
      <c r="B60" s="58" t="s">
        <v>102</v>
      </c>
      <c r="C60" s="42" t="s">
        <v>598</v>
      </c>
      <c r="D60" s="42">
        <v>2002</v>
      </c>
      <c r="E60" s="42" t="s">
        <v>259</v>
      </c>
      <c r="F60" s="43" t="s">
        <v>399</v>
      </c>
      <c r="G60" s="43" t="s">
        <v>214</v>
      </c>
      <c r="H60" s="43" t="s">
        <v>191</v>
      </c>
      <c r="I60" s="43" t="s">
        <v>262</v>
      </c>
      <c r="J60" s="43" t="s">
        <v>193</v>
      </c>
      <c r="K60" s="80">
        <v>683697</v>
      </c>
      <c r="L60" s="80">
        <v>414556.04</v>
      </c>
      <c r="M60" s="44" t="s">
        <v>257</v>
      </c>
      <c r="N60" s="45" t="s">
        <v>610</v>
      </c>
    </row>
    <row r="61" spans="1:15" s="46" customFormat="1" ht="30.6" hidden="1" x14ac:dyDescent="0.25">
      <c r="A61" s="65"/>
      <c r="B61" s="47"/>
      <c r="C61" s="48" t="s">
        <v>258</v>
      </c>
      <c r="D61" s="48"/>
      <c r="E61" s="48"/>
      <c r="F61" s="48"/>
      <c r="G61" s="48"/>
      <c r="H61" s="48"/>
      <c r="I61" s="48"/>
      <c r="J61" s="48"/>
      <c r="K61" s="48"/>
      <c r="L61" s="48"/>
      <c r="M61" s="47"/>
      <c r="N61" s="49"/>
    </row>
    <row r="62" spans="1:15" s="106" customFormat="1" ht="57" customHeight="1" x14ac:dyDescent="0.25">
      <c r="A62" s="110">
        <v>30</v>
      </c>
      <c r="B62" s="100" t="s">
        <v>97</v>
      </c>
      <c r="C62" s="101" t="s">
        <v>263</v>
      </c>
      <c r="D62" s="101">
        <v>2010</v>
      </c>
      <c r="E62" s="101" t="s">
        <v>264</v>
      </c>
      <c r="F62" s="102" t="s">
        <v>401</v>
      </c>
      <c r="G62" s="102" t="s">
        <v>214</v>
      </c>
      <c r="H62" s="102" t="s">
        <v>777</v>
      </c>
      <c r="I62" s="102" t="s">
        <v>265</v>
      </c>
      <c r="J62" s="102" t="s">
        <v>193</v>
      </c>
      <c r="K62" s="103">
        <v>2558271.6</v>
      </c>
      <c r="L62" s="103">
        <v>1738800.01</v>
      </c>
      <c r="M62" s="104" t="s">
        <v>257</v>
      </c>
      <c r="N62" s="105" t="s">
        <v>631</v>
      </c>
      <c r="O62" s="111" t="s">
        <v>803</v>
      </c>
    </row>
    <row r="63" spans="1:15" s="46" customFormat="1" ht="30.6" hidden="1" x14ac:dyDescent="0.25">
      <c r="A63" s="65"/>
      <c r="B63" s="47"/>
      <c r="C63" s="48" t="s">
        <v>195</v>
      </c>
      <c r="D63" s="48"/>
      <c r="E63" s="48"/>
      <c r="F63" s="48"/>
      <c r="G63" s="48"/>
      <c r="H63" s="48"/>
      <c r="I63" s="48"/>
      <c r="J63" s="48"/>
      <c r="K63" s="48"/>
      <c r="L63" s="48"/>
      <c r="M63" s="47"/>
      <c r="N63" s="49"/>
    </row>
    <row r="64" spans="1:15" s="46" customFormat="1" ht="44.25" customHeight="1" x14ac:dyDescent="0.25">
      <c r="A64" s="65">
        <v>31</v>
      </c>
      <c r="B64" s="58" t="s">
        <v>99</v>
      </c>
      <c r="C64" s="42" t="s">
        <v>266</v>
      </c>
      <c r="D64" s="42">
        <v>2010</v>
      </c>
      <c r="E64" s="42" t="s">
        <v>264</v>
      </c>
      <c r="F64" s="43" t="s">
        <v>400</v>
      </c>
      <c r="G64" s="43" t="s">
        <v>214</v>
      </c>
      <c r="H64" s="43" t="s">
        <v>779</v>
      </c>
      <c r="I64" s="43" t="s">
        <v>267</v>
      </c>
      <c r="J64" s="43" t="s">
        <v>193</v>
      </c>
      <c r="K64" s="80">
        <v>1090664.1000000001</v>
      </c>
      <c r="L64" s="80">
        <v>613705.76</v>
      </c>
      <c r="M64" s="44" t="s">
        <v>257</v>
      </c>
      <c r="N64" s="45" t="s">
        <v>632</v>
      </c>
    </row>
    <row r="65" spans="1:15" s="46" customFormat="1" ht="30.6" hidden="1" x14ac:dyDescent="0.25">
      <c r="A65" s="65"/>
      <c r="B65" s="47"/>
      <c r="C65" s="48" t="s">
        <v>195</v>
      </c>
      <c r="D65" s="48"/>
      <c r="E65" s="48"/>
      <c r="F65" s="48"/>
      <c r="G65" s="48"/>
      <c r="H65" s="48"/>
      <c r="I65" s="48"/>
      <c r="J65" s="48"/>
      <c r="K65" s="48"/>
      <c r="L65" s="48"/>
      <c r="M65" s="47"/>
      <c r="N65" s="49"/>
    </row>
    <row r="66" spans="1:15" s="46" customFormat="1" ht="44.25" customHeight="1" x14ac:dyDescent="0.25">
      <c r="A66" s="65">
        <v>32</v>
      </c>
      <c r="B66" s="58" t="s">
        <v>101</v>
      </c>
      <c r="C66" s="42" t="s">
        <v>268</v>
      </c>
      <c r="D66" s="42">
        <v>2010</v>
      </c>
      <c r="E66" s="42" t="s">
        <v>264</v>
      </c>
      <c r="F66" s="43" t="s">
        <v>402</v>
      </c>
      <c r="G66" s="43" t="s">
        <v>214</v>
      </c>
      <c r="H66" s="43" t="s">
        <v>778</v>
      </c>
      <c r="I66" s="43" t="s">
        <v>269</v>
      </c>
      <c r="J66" s="43"/>
      <c r="K66" s="80">
        <v>1093753.8</v>
      </c>
      <c r="L66" s="80">
        <v>615387.06999999995</v>
      </c>
      <c r="M66" s="44" t="s">
        <v>257</v>
      </c>
      <c r="N66" s="45" t="s">
        <v>633</v>
      </c>
    </row>
    <row r="67" spans="1:15" s="46" customFormat="1" ht="30.6" hidden="1" x14ac:dyDescent="0.25">
      <c r="A67" s="65"/>
      <c r="B67" s="47"/>
      <c r="C67" s="48" t="s">
        <v>195</v>
      </c>
      <c r="D67" s="48"/>
      <c r="E67" s="48"/>
      <c r="F67" s="48"/>
      <c r="G67" s="48"/>
      <c r="H67" s="48"/>
      <c r="I67" s="48"/>
      <c r="J67" s="48"/>
      <c r="K67" s="48"/>
      <c r="L67" s="48"/>
      <c r="M67" s="47"/>
      <c r="N67" s="49"/>
    </row>
    <row r="68" spans="1:15" s="46" customFormat="1" ht="35.25" customHeight="1" x14ac:dyDescent="0.25">
      <c r="A68" s="65">
        <v>33</v>
      </c>
      <c r="B68" s="41" t="s">
        <v>270</v>
      </c>
      <c r="C68" s="42" t="s">
        <v>271</v>
      </c>
      <c r="D68" s="42" t="s">
        <v>193</v>
      </c>
      <c r="E68" s="42" t="s">
        <v>272</v>
      </c>
      <c r="F68" s="43"/>
      <c r="G68" s="43" t="s">
        <v>193</v>
      </c>
      <c r="H68" s="43" t="s">
        <v>193</v>
      </c>
      <c r="I68" s="43" t="s">
        <v>193</v>
      </c>
      <c r="J68" s="43" t="s">
        <v>193</v>
      </c>
      <c r="K68" s="80">
        <v>152250</v>
      </c>
      <c r="L68" s="80">
        <v>32485.16</v>
      </c>
      <c r="M68" s="44" t="s">
        <v>254</v>
      </c>
      <c r="N68" s="94"/>
    </row>
    <row r="69" spans="1:15" s="46" customFormat="1" ht="30.6" hidden="1" x14ac:dyDescent="0.25">
      <c r="A69" s="65"/>
      <c r="B69" s="47"/>
      <c r="C69" s="48" t="s">
        <v>273</v>
      </c>
      <c r="D69" s="48"/>
      <c r="E69" s="48"/>
      <c r="F69" s="48"/>
      <c r="G69" s="48"/>
      <c r="H69" s="48"/>
      <c r="I69" s="48"/>
      <c r="J69" s="48"/>
      <c r="K69" s="48"/>
      <c r="L69" s="48"/>
      <c r="M69" s="47"/>
      <c r="N69" s="49"/>
    </row>
    <row r="70" spans="1:15" s="46" customFormat="1" ht="43.5" customHeight="1" x14ac:dyDescent="0.25">
      <c r="A70" s="65">
        <v>34</v>
      </c>
      <c r="B70" s="41" t="s">
        <v>274</v>
      </c>
      <c r="C70" s="42" t="s">
        <v>275</v>
      </c>
      <c r="D70" s="42" t="s">
        <v>193</v>
      </c>
      <c r="E70" s="42" t="s">
        <v>272</v>
      </c>
      <c r="F70" s="43"/>
      <c r="G70" s="43" t="s">
        <v>193</v>
      </c>
      <c r="H70" s="43" t="s">
        <v>193</v>
      </c>
      <c r="I70" s="43" t="s">
        <v>193</v>
      </c>
      <c r="J70" s="43" t="s">
        <v>193</v>
      </c>
      <c r="K70" s="80">
        <v>99500</v>
      </c>
      <c r="L70" s="80">
        <v>21274.21</v>
      </c>
      <c r="M70" s="44" t="s">
        <v>254</v>
      </c>
      <c r="N70" s="94"/>
    </row>
    <row r="71" spans="1:15" s="46" customFormat="1" ht="30.6" hidden="1" x14ac:dyDescent="0.25">
      <c r="A71" s="65"/>
      <c r="B71" s="47"/>
      <c r="C71" s="48" t="s">
        <v>273</v>
      </c>
      <c r="D71" s="48"/>
      <c r="E71" s="48"/>
      <c r="F71" s="48"/>
      <c r="G71" s="48"/>
      <c r="H71" s="48"/>
      <c r="I71" s="48"/>
      <c r="J71" s="48"/>
      <c r="K71" s="48"/>
      <c r="L71" s="48"/>
      <c r="M71" s="47"/>
      <c r="N71" s="49"/>
    </row>
    <row r="72" spans="1:15" s="46" customFormat="1" ht="52.5" customHeight="1" x14ac:dyDescent="0.25">
      <c r="A72" s="65">
        <v>35</v>
      </c>
      <c r="B72" s="58" t="s">
        <v>136</v>
      </c>
      <c r="C72" s="42" t="s">
        <v>600</v>
      </c>
      <c r="D72" s="42">
        <v>1974</v>
      </c>
      <c r="E72" s="42" t="s">
        <v>276</v>
      </c>
      <c r="F72" s="43" t="s">
        <v>403</v>
      </c>
      <c r="G72" s="43" t="s">
        <v>190</v>
      </c>
      <c r="H72" s="43" t="s">
        <v>782</v>
      </c>
      <c r="I72" s="43" t="s">
        <v>277</v>
      </c>
      <c r="J72" s="43" t="s">
        <v>193</v>
      </c>
      <c r="K72" s="80">
        <v>1908000</v>
      </c>
      <c r="L72" s="80">
        <v>1267308.3999999999</v>
      </c>
      <c r="M72" s="44" t="s">
        <v>278</v>
      </c>
      <c r="N72" s="45" t="s">
        <v>634</v>
      </c>
    </row>
    <row r="73" spans="1:15" s="46" customFormat="1" ht="30.6" hidden="1" x14ac:dyDescent="0.25">
      <c r="A73" s="65"/>
      <c r="B73" s="47"/>
      <c r="C73" s="48" t="s">
        <v>212</v>
      </c>
      <c r="D73" s="48"/>
      <c r="E73" s="48"/>
      <c r="F73" s="48"/>
      <c r="G73" s="48"/>
      <c r="H73" s="48"/>
      <c r="I73" s="48"/>
      <c r="J73" s="48"/>
      <c r="K73" s="48"/>
      <c r="L73" s="48"/>
      <c r="M73" s="47"/>
      <c r="N73" s="49"/>
    </row>
    <row r="74" spans="1:15" s="46" customFormat="1" ht="50.25" customHeight="1" x14ac:dyDescent="0.25">
      <c r="A74" s="65">
        <v>36</v>
      </c>
      <c r="B74" s="58" t="s">
        <v>135</v>
      </c>
      <c r="C74" s="42" t="s">
        <v>601</v>
      </c>
      <c r="D74" s="42">
        <v>1974</v>
      </c>
      <c r="E74" s="42" t="s">
        <v>276</v>
      </c>
      <c r="F74" s="43" t="s">
        <v>403</v>
      </c>
      <c r="G74" s="43" t="s">
        <v>190</v>
      </c>
      <c r="H74" s="43" t="s">
        <v>782</v>
      </c>
      <c r="I74" s="43" t="s">
        <v>279</v>
      </c>
      <c r="J74" s="43" t="s">
        <v>193</v>
      </c>
      <c r="K74" s="80">
        <v>1780000</v>
      </c>
      <c r="L74" s="80">
        <v>1181771.8500000001</v>
      </c>
      <c r="M74" s="44" t="s">
        <v>278</v>
      </c>
      <c r="N74" s="45" t="s">
        <v>635</v>
      </c>
    </row>
    <row r="75" spans="1:15" s="46" customFormat="1" ht="30.6" hidden="1" x14ac:dyDescent="0.25">
      <c r="A75" s="65"/>
      <c r="B75" s="47"/>
      <c r="C75" s="48" t="s">
        <v>195</v>
      </c>
      <c r="D75" s="48"/>
      <c r="E75" s="48"/>
      <c r="F75" s="48"/>
      <c r="G75" s="48"/>
      <c r="H75" s="48"/>
      <c r="I75" s="48"/>
      <c r="J75" s="48"/>
      <c r="K75" s="48"/>
      <c r="L75" s="48"/>
      <c r="M75" s="47"/>
      <c r="N75" s="49"/>
    </row>
    <row r="76" spans="1:15" s="46" customFormat="1" ht="40.799999999999997" x14ac:dyDescent="0.25">
      <c r="A76" s="65">
        <v>37</v>
      </c>
      <c r="B76" s="58" t="s">
        <v>547</v>
      </c>
      <c r="C76" s="42" t="s">
        <v>602</v>
      </c>
      <c r="D76" s="42">
        <v>2013</v>
      </c>
      <c r="E76" s="42" t="s">
        <v>280</v>
      </c>
      <c r="F76" s="43" t="s">
        <v>404</v>
      </c>
      <c r="G76" s="43" t="s">
        <v>281</v>
      </c>
      <c r="H76" s="43" t="s">
        <v>754</v>
      </c>
      <c r="I76" s="43" t="s">
        <v>282</v>
      </c>
      <c r="J76" s="43"/>
      <c r="K76" s="80">
        <v>2357161.5</v>
      </c>
      <c r="L76" s="80">
        <v>1467477.82</v>
      </c>
      <c r="M76" s="44" t="s">
        <v>283</v>
      </c>
      <c r="N76" s="45" t="s">
        <v>636</v>
      </c>
    </row>
    <row r="77" spans="1:15" s="46" customFormat="1" ht="30.6" hidden="1" x14ac:dyDescent="0.25">
      <c r="A77" s="65"/>
      <c r="B77" s="47"/>
      <c r="C77" s="48" t="s">
        <v>212</v>
      </c>
      <c r="D77" s="48"/>
      <c r="E77" s="48"/>
      <c r="F77" s="48"/>
      <c r="G77" s="48"/>
      <c r="H77" s="48"/>
      <c r="I77" s="48"/>
      <c r="J77" s="48"/>
      <c r="K77" s="48"/>
      <c r="L77" s="48"/>
      <c r="M77" s="47"/>
      <c r="N77" s="49"/>
    </row>
    <row r="78" spans="1:15" s="106" customFormat="1" ht="42.6" customHeight="1" x14ac:dyDescent="0.25">
      <c r="A78" s="110">
        <v>38</v>
      </c>
      <c r="B78" s="100" t="s">
        <v>744</v>
      </c>
      <c r="C78" s="101" t="s">
        <v>284</v>
      </c>
      <c r="D78" s="101">
        <v>2012</v>
      </c>
      <c r="E78" s="101" t="s">
        <v>280</v>
      </c>
      <c r="F78" s="102" t="s">
        <v>405</v>
      </c>
      <c r="G78" s="102" t="s">
        <v>281</v>
      </c>
      <c r="H78" s="102" t="s">
        <v>743</v>
      </c>
      <c r="I78" s="102" t="s">
        <v>285</v>
      </c>
      <c r="J78" s="102"/>
      <c r="K78" s="103">
        <v>3160440</v>
      </c>
      <c r="L78" s="103">
        <v>2423004.7200000002</v>
      </c>
      <c r="M78" s="104" t="s">
        <v>286</v>
      </c>
      <c r="N78" s="105" t="s">
        <v>613</v>
      </c>
      <c r="O78" s="111" t="s">
        <v>802</v>
      </c>
    </row>
    <row r="79" spans="1:15" s="106" customFormat="1" ht="20.399999999999999" customHeight="1" x14ac:dyDescent="0.25">
      <c r="A79" s="110"/>
      <c r="B79" s="121"/>
      <c r="C79" s="122" t="s">
        <v>195</v>
      </c>
      <c r="D79" s="122"/>
      <c r="E79" s="122"/>
      <c r="F79" s="122"/>
      <c r="G79" s="122"/>
      <c r="H79" s="122"/>
      <c r="I79" s="122"/>
      <c r="J79" s="122"/>
      <c r="K79" s="122"/>
      <c r="L79" s="122"/>
      <c r="M79" s="121"/>
      <c r="N79" s="123"/>
    </row>
    <row r="80" spans="1:15" s="46" customFormat="1" ht="45.75" customHeight="1" x14ac:dyDescent="0.25">
      <c r="A80" s="65">
        <v>39</v>
      </c>
      <c r="B80" s="58" t="s">
        <v>525</v>
      </c>
      <c r="C80" s="42" t="s">
        <v>287</v>
      </c>
      <c r="D80" s="42">
        <v>2012</v>
      </c>
      <c r="E80" s="42" t="s">
        <v>280</v>
      </c>
      <c r="F80" s="43" t="s">
        <v>406</v>
      </c>
      <c r="G80" s="43" t="s">
        <v>281</v>
      </c>
      <c r="H80" s="43" t="s">
        <v>227</v>
      </c>
      <c r="I80" s="43" t="s">
        <v>288</v>
      </c>
      <c r="J80" s="43"/>
      <c r="K80" s="80">
        <v>3950550</v>
      </c>
      <c r="L80" s="80">
        <v>2556856.63</v>
      </c>
      <c r="M80" s="44" t="s">
        <v>286</v>
      </c>
      <c r="N80" s="45" t="s">
        <v>614</v>
      </c>
    </row>
    <row r="81" spans="1:14" s="46" customFormat="1" ht="30.6" hidden="1" x14ac:dyDescent="0.25">
      <c r="A81" s="65"/>
      <c r="B81" s="47"/>
      <c r="C81" s="48" t="s">
        <v>195</v>
      </c>
      <c r="D81" s="48"/>
      <c r="E81" s="48"/>
      <c r="F81" s="48"/>
      <c r="G81" s="48"/>
      <c r="H81" s="48"/>
      <c r="I81" s="48"/>
      <c r="J81" s="48"/>
      <c r="K81" s="48"/>
      <c r="L81" s="48"/>
      <c r="M81" s="47"/>
      <c r="N81" s="49"/>
    </row>
    <row r="82" spans="1:14" s="46" customFormat="1" ht="40.799999999999997" x14ac:dyDescent="0.25">
      <c r="A82" s="65">
        <v>40</v>
      </c>
      <c r="B82" s="58" t="s">
        <v>532</v>
      </c>
      <c r="C82" s="42" t="s">
        <v>289</v>
      </c>
      <c r="D82" s="42" t="s">
        <v>193</v>
      </c>
      <c r="E82" s="42" t="s">
        <v>290</v>
      </c>
      <c r="F82" s="43" t="s">
        <v>407</v>
      </c>
      <c r="G82" s="43" t="s">
        <v>190</v>
      </c>
      <c r="H82" s="43" t="s">
        <v>775</v>
      </c>
      <c r="I82" s="43">
        <v>30.7</v>
      </c>
      <c r="J82" s="97">
        <v>118094.3</v>
      </c>
      <c r="K82" s="99">
        <v>418000</v>
      </c>
      <c r="L82" s="80">
        <v>279840.2</v>
      </c>
      <c r="M82" s="44" t="s">
        <v>291</v>
      </c>
      <c r="N82" s="43" t="s">
        <v>637</v>
      </c>
    </row>
    <row r="83" spans="1:14" s="46" customFormat="1" ht="30.6" hidden="1" x14ac:dyDescent="0.25">
      <c r="A83" s="65"/>
      <c r="B83" s="47"/>
      <c r="C83" s="48" t="s">
        <v>195</v>
      </c>
      <c r="D83" s="48"/>
      <c r="E83" s="48"/>
      <c r="F83" s="48"/>
      <c r="G83" s="48"/>
      <c r="H83" s="48"/>
      <c r="I83" s="48"/>
      <c r="J83" s="48"/>
      <c r="K83" s="48"/>
      <c r="L83" s="48"/>
      <c r="M83" s="47"/>
      <c r="N83" s="49"/>
    </row>
    <row r="84" spans="1:14" s="46" customFormat="1" ht="60.75" customHeight="1" x14ac:dyDescent="0.25">
      <c r="A84" s="65">
        <v>41</v>
      </c>
      <c r="B84" s="58" t="s">
        <v>537</v>
      </c>
      <c r="C84" s="42" t="s">
        <v>292</v>
      </c>
      <c r="D84" s="42" t="s">
        <v>193</v>
      </c>
      <c r="E84" s="42" t="s">
        <v>290</v>
      </c>
      <c r="F84" s="43" t="s">
        <v>407</v>
      </c>
      <c r="G84" s="43" t="s">
        <v>190</v>
      </c>
      <c r="H84" s="43" t="s">
        <v>775</v>
      </c>
      <c r="I84" s="43">
        <v>62.3</v>
      </c>
      <c r="J84" s="96">
        <v>239650.66</v>
      </c>
      <c r="K84" s="80">
        <v>806000</v>
      </c>
      <c r="L84" s="80">
        <v>539560.04</v>
      </c>
      <c r="M84" s="44" t="s">
        <v>291</v>
      </c>
      <c r="N84" s="43" t="s">
        <v>638</v>
      </c>
    </row>
    <row r="85" spans="1:14" s="46" customFormat="1" ht="30.6" hidden="1" x14ac:dyDescent="0.25">
      <c r="A85" s="65"/>
      <c r="B85" s="47"/>
      <c r="C85" s="48" t="s">
        <v>195</v>
      </c>
      <c r="D85" s="48"/>
      <c r="E85" s="48"/>
      <c r="F85" s="48"/>
      <c r="G85" s="48"/>
      <c r="H85" s="48"/>
      <c r="I85" s="48"/>
      <c r="J85" s="48"/>
      <c r="K85" s="48"/>
      <c r="L85" s="48"/>
      <c r="M85" s="47"/>
      <c r="N85" s="49"/>
    </row>
    <row r="86" spans="1:14" s="46" customFormat="1" ht="60.75" customHeight="1" x14ac:dyDescent="0.25">
      <c r="A86" s="65">
        <v>42</v>
      </c>
      <c r="B86" s="58" t="s">
        <v>538</v>
      </c>
      <c r="C86" s="42" t="s">
        <v>293</v>
      </c>
      <c r="D86" s="42">
        <v>1960</v>
      </c>
      <c r="E86" s="42" t="s">
        <v>294</v>
      </c>
      <c r="F86" s="43" t="s">
        <v>408</v>
      </c>
      <c r="G86" s="43" t="s">
        <v>423</v>
      </c>
      <c r="H86" s="43" t="s">
        <v>763</v>
      </c>
      <c r="I86" s="43"/>
      <c r="J86" s="96">
        <v>466621.32</v>
      </c>
      <c r="K86" s="80">
        <v>715000</v>
      </c>
      <c r="L86" s="80">
        <v>482637.28</v>
      </c>
      <c r="M86" s="44" t="s">
        <v>291</v>
      </c>
      <c r="N86" s="43" t="s">
        <v>639</v>
      </c>
    </row>
    <row r="87" spans="1:14" s="46" customFormat="1" ht="30.6" hidden="1" x14ac:dyDescent="0.25">
      <c r="A87" s="65"/>
      <c r="B87" s="47"/>
      <c r="C87" s="48" t="s">
        <v>195</v>
      </c>
      <c r="D87" s="48"/>
      <c r="E87" s="48"/>
      <c r="F87" s="48"/>
      <c r="G87" s="48"/>
      <c r="H87" s="48"/>
      <c r="I87" s="48"/>
      <c r="J87" s="48"/>
      <c r="K87" s="48"/>
      <c r="L87" s="48"/>
      <c r="M87" s="47"/>
      <c r="N87" s="49"/>
    </row>
    <row r="88" spans="1:14" s="46" customFormat="1" ht="40.799999999999997" x14ac:dyDescent="0.25">
      <c r="A88" s="65">
        <v>43</v>
      </c>
      <c r="B88" s="58" t="s">
        <v>558</v>
      </c>
      <c r="C88" s="42" t="s">
        <v>295</v>
      </c>
      <c r="D88" s="42">
        <v>1930</v>
      </c>
      <c r="E88" s="42" t="s">
        <v>294</v>
      </c>
      <c r="F88" s="43" t="s">
        <v>409</v>
      </c>
      <c r="G88" s="43" t="s">
        <v>424</v>
      </c>
      <c r="H88" s="43" t="s">
        <v>783</v>
      </c>
      <c r="I88" s="43">
        <v>34.200000000000003</v>
      </c>
      <c r="J88" s="96">
        <v>297177.82</v>
      </c>
      <c r="K88" s="80">
        <v>393000</v>
      </c>
      <c r="L88" s="80">
        <v>265238.71999999997</v>
      </c>
      <c r="M88" s="44" t="s">
        <v>291</v>
      </c>
      <c r="N88" s="43" t="s">
        <v>640</v>
      </c>
    </row>
    <row r="89" spans="1:14" s="46" customFormat="1" ht="30.6" hidden="1" x14ac:dyDescent="0.25">
      <c r="A89" s="65"/>
      <c r="B89" s="47"/>
      <c r="C89" s="48" t="s">
        <v>195</v>
      </c>
      <c r="D89" s="48"/>
      <c r="E89" s="48"/>
      <c r="F89" s="48"/>
      <c r="G89" s="48"/>
      <c r="H89" s="48"/>
      <c r="I89" s="48"/>
      <c r="J89" s="48"/>
      <c r="K89" s="48"/>
      <c r="L89" s="48"/>
      <c r="M89" s="47"/>
      <c r="N89" s="49"/>
    </row>
    <row r="90" spans="1:14" s="46" customFormat="1" ht="49.5" customHeight="1" x14ac:dyDescent="0.25">
      <c r="A90" s="65">
        <v>44</v>
      </c>
      <c r="B90" s="58" t="s">
        <v>559</v>
      </c>
      <c r="C90" s="42" t="s">
        <v>296</v>
      </c>
      <c r="D90" s="42">
        <v>1940</v>
      </c>
      <c r="E90" s="42" t="s">
        <v>294</v>
      </c>
      <c r="F90" s="43" t="s">
        <v>408</v>
      </c>
      <c r="G90" s="43" t="s">
        <v>425</v>
      </c>
      <c r="H90" s="43" t="s">
        <v>763</v>
      </c>
      <c r="I90" s="43">
        <v>49.8</v>
      </c>
      <c r="J90" s="96">
        <v>432732.62</v>
      </c>
      <c r="K90" s="80">
        <v>538000</v>
      </c>
      <c r="L90" s="80">
        <v>363198.56</v>
      </c>
      <c r="M90" s="44" t="s">
        <v>291</v>
      </c>
      <c r="N90" s="43" t="s">
        <v>641</v>
      </c>
    </row>
    <row r="91" spans="1:14" s="46" customFormat="1" ht="30.6" hidden="1" x14ac:dyDescent="0.25">
      <c r="A91" s="65"/>
      <c r="B91" s="47"/>
      <c r="C91" s="48" t="s">
        <v>195</v>
      </c>
      <c r="D91" s="48"/>
      <c r="E91" s="48"/>
      <c r="F91" s="48"/>
      <c r="G91" s="48"/>
      <c r="H91" s="48"/>
      <c r="I91" s="48"/>
      <c r="J91" s="48"/>
      <c r="K91" s="48"/>
      <c r="L91" s="48"/>
      <c r="M91" s="47"/>
      <c r="N91" s="49"/>
    </row>
    <row r="92" spans="1:14" s="46" customFormat="1" ht="46.5" customHeight="1" x14ac:dyDescent="0.25">
      <c r="A92" s="65">
        <v>45</v>
      </c>
      <c r="B92" s="58" t="s">
        <v>556</v>
      </c>
      <c r="C92" s="42" t="s">
        <v>297</v>
      </c>
      <c r="D92" s="42">
        <v>1965</v>
      </c>
      <c r="E92" s="42" t="s">
        <v>294</v>
      </c>
      <c r="F92" s="43" t="s">
        <v>408</v>
      </c>
      <c r="G92" s="43" t="s">
        <v>426</v>
      </c>
      <c r="H92" s="43" t="s">
        <v>763</v>
      </c>
      <c r="I92" s="43">
        <v>38.700000000000003</v>
      </c>
      <c r="J92" s="96">
        <v>453538.9</v>
      </c>
      <c r="K92" s="80">
        <v>668000</v>
      </c>
      <c r="L92" s="80">
        <v>450851.68</v>
      </c>
      <c r="M92" s="44" t="s">
        <v>291</v>
      </c>
      <c r="N92" s="43">
        <v>0</v>
      </c>
    </row>
    <row r="93" spans="1:14" s="46" customFormat="1" ht="30.6" hidden="1" x14ac:dyDescent="0.25">
      <c r="A93" s="65"/>
      <c r="B93" s="47"/>
      <c r="C93" s="48" t="s">
        <v>195</v>
      </c>
      <c r="D93" s="48"/>
      <c r="E93" s="48"/>
      <c r="F93" s="48"/>
      <c r="G93" s="48"/>
      <c r="H93" s="48"/>
      <c r="I93" s="48"/>
      <c r="J93" s="48"/>
      <c r="K93" s="48"/>
      <c r="L93" s="48"/>
      <c r="M93" s="47"/>
      <c r="N93" s="49"/>
    </row>
    <row r="94" spans="1:14" s="46" customFormat="1" ht="48" customHeight="1" x14ac:dyDescent="0.25">
      <c r="A94" s="65">
        <v>46</v>
      </c>
      <c r="B94" s="58" t="s">
        <v>550</v>
      </c>
      <c r="C94" s="42" t="s">
        <v>298</v>
      </c>
      <c r="D94" s="42" t="s">
        <v>193</v>
      </c>
      <c r="E94" s="42" t="s">
        <v>294</v>
      </c>
      <c r="F94" s="43" t="s">
        <v>410</v>
      </c>
      <c r="G94" s="43" t="s">
        <v>427</v>
      </c>
      <c r="H94" s="43" t="s">
        <v>757</v>
      </c>
      <c r="I94" s="43">
        <v>30.5</v>
      </c>
      <c r="J94" s="96">
        <v>405440.53</v>
      </c>
      <c r="K94" s="80">
        <v>329000</v>
      </c>
      <c r="L94" s="80">
        <v>222062.96</v>
      </c>
      <c r="M94" s="44" t="s">
        <v>291</v>
      </c>
      <c r="N94" s="43" t="s">
        <v>643</v>
      </c>
    </row>
    <row r="95" spans="1:14" s="46" customFormat="1" ht="30.6" hidden="1" x14ac:dyDescent="0.25">
      <c r="A95" s="65"/>
      <c r="B95" s="47"/>
      <c r="C95" s="48" t="s">
        <v>195</v>
      </c>
      <c r="D95" s="48"/>
      <c r="E95" s="48"/>
      <c r="F95" s="48"/>
      <c r="G95" s="48"/>
      <c r="H95" s="48"/>
      <c r="I95" s="48"/>
      <c r="J95" s="48"/>
      <c r="K95" s="48"/>
      <c r="L95" s="48"/>
      <c r="M95" s="47"/>
      <c r="N95" s="49"/>
    </row>
    <row r="96" spans="1:14" s="46" customFormat="1" ht="40.799999999999997" x14ac:dyDescent="0.25">
      <c r="A96" s="65">
        <v>47</v>
      </c>
      <c r="B96" s="58" t="s">
        <v>560</v>
      </c>
      <c r="C96" s="42" t="s">
        <v>299</v>
      </c>
      <c r="D96" s="42" t="s">
        <v>193</v>
      </c>
      <c r="E96" s="42" t="s">
        <v>294</v>
      </c>
      <c r="F96" s="43" t="s">
        <v>411</v>
      </c>
      <c r="G96" s="43" t="s">
        <v>190</v>
      </c>
      <c r="H96" s="43" t="s">
        <v>757</v>
      </c>
      <c r="I96" s="43" t="s">
        <v>300</v>
      </c>
      <c r="J96" s="96">
        <v>307544.15999999997</v>
      </c>
      <c r="K96" s="80">
        <v>486000</v>
      </c>
      <c r="L96" s="80">
        <v>328050.08</v>
      </c>
      <c r="M96" s="44" t="s">
        <v>291</v>
      </c>
      <c r="N96" s="43" t="s">
        <v>642</v>
      </c>
    </row>
    <row r="97" spans="1:14" s="46" customFormat="1" ht="30.6" hidden="1" x14ac:dyDescent="0.25">
      <c r="A97" s="65"/>
      <c r="B97" s="47"/>
      <c r="C97" s="48" t="s">
        <v>195</v>
      </c>
      <c r="D97" s="48"/>
      <c r="E97" s="48"/>
      <c r="F97" s="48"/>
      <c r="G97" s="48"/>
      <c r="H97" s="48"/>
      <c r="I97" s="48"/>
      <c r="J97" s="48"/>
      <c r="K97" s="48"/>
      <c r="L97" s="48"/>
      <c r="M97" s="47"/>
      <c r="N97" s="49"/>
    </row>
    <row r="98" spans="1:14" s="46" customFormat="1" ht="40.799999999999997" x14ac:dyDescent="0.25">
      <c r="A98" s="65">
        <v>48</v>
      </c>
      <c r="B98" s="58" t="s">
        <v>551</v>
      </c>
      <c r="C98" s="42" t="s">
        <v>301</v>
      </c>
      <c r="D98" s="42" t="s">
        <v>193</v>
      </c>
      <c r="E98" s="42" t="s">
        <v>294</v>
      </c>
      <c r="F98" s="43" t="s">
        <v>411</v>
      </c>
      <c r="G98" s="43" t="s">
        <v>190</v>
      </c>
      <c r="H98" s="43" t="s">
        <v>757</v>
      </c>
      <c r="I98" s="43" t="s">
        <v>302</v>
      </c>
      <c r="J98" s="96">
        <v>355306.7</v>
      </c>
      <c r="K98" s="80">
        <v>276000</v>
      </c>
      <c r="L98" s="80">
        <v>186263.72</v>
      </c>
      <c r="M98" s="44" t="s">
        <v>291</v>
      </c>
      <c r="N98" s="43">
        <v>0</v>
      </c>
    </row>
    <row r="99" spans="1:14" s="46" customFormat="1" ht="30.6" hidden="1" x14ac:dyDescent="0.25">
      <c r="A99" s="65"/>
      <c r="B99" s="47"/>
      <c r="C99" s="48" t="s">
        <v>195</v>
      </c>
      <c r="D99" s="48"/>
      <c r="E99" s="48"/>
      <c r="F99" s="48"/>
      <c r="G99" s="48"/>
      <c r="H99" s="48"/>
      <c r="I99" s="48"/>
      <c r="J99" s="48"/>
      <c r="K99" s="48"/>
      <c r="L99" s="48"/>
      <c r="M99" s="47"/>
      <c r="N99" s="49"/>
    </row>
    <row r="100" spans="1:14" s="46" customFormat="1" ht="45" customHeight="1" x14ac:dyDescent="0.25">
      <c r="A100" s="65">
        <v>49</v>
      </c>
      <c r="B100" s="58" t="s">
        <v>554</v>
      </c>
      <c r="C100" s="42" t="s">
        <v>303</v>
      </c>
      <c r="D100" s="42" t="s">
        <v>193</v>
      </c>
      <c r="E100" s="42" t="s">
        <v>294</v>
      </c>
      <c r="F100" s="43" t="s">
        <v>410</v>
      </c>
      <c r="G100" s="43" t="s">
        <v>190</v>
      </c>
      <c r="H100" s="43" t="s">
        <v>748</v>
      </c>
      <c r="I100" s="43" t="s">
        <v>304</v>
      </c>
      <c r="J100" s="96">
        <v>458612.98</v>
      </c>
      <c r="K100" s="80">
        <v>803000</v>
      </c>
      <c r="L100" s="80">
        <v>541976.76</v>
      </c>
      <c r="M100" s="44" t="s">
        <v>291</v>
      </c>
      <c r="N100" s="43" t="s">
        <v>644</v>
      </c>
    </row>
    <row r="101" spans="1:14" s="46" customFormat="1" ht="30.6" hidden="1" x14ac:dyDescent="0.25">
      <c r="A101" s="65"/>
      <c r="B101" s="47"/>
      <c r="C101" s="48" t="s">
        <v>195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7"/>
      <c r="N101" s="49"/>
    </row>
    <row r="102" spans="1:14" s="46" customFormat="1" ht="56.25" customHeight="1" x14ac:dyDescent="0.25">
      <c r="A102" s="65">
        <v>50</v>
      </c>
      <c r="B102" s="58" t="s">
        <v>555</v>
      </c>
      <c r="C102" s="42" t="s">
        <v>305</v>
      </c>
      <c r="D102" s="42" t="s">
        <v>193</v>
      </c>
      <c r="E102" s="42" t="s">
        <v>294</v>
      </c>
      <c r="F102" s="43" t="s">
        <v>411</v>
      </c>
      <c r="G102" s="43" t="s">
        <v>190</v>
      </c>
      <c r="H102" s="43" t="s">
        <v>757</v>
      </c>
      <c r="I102" s="43" t="s">
        <v>300</v>
      </c>
      <c r="J102" s="96">
        <v>350938.68</v>
      </c>
      <c r="K102" s="80">
        <v>486000</v>
      </c>
      <c r="L102" s="80">
        <v>328050.08</v>
      </c>
      <c r="M102" s="44" t="s">
        <v>291</v>
      </c>
      <c r="N102" s="43" t="s">
        <v>645</v>
      </c>
    </row>
    <row r="103" spans="1:14" s="46" customFormat="1" ht="30.6" hidden="1" x14ac:dyDescent="0.25">
      <c r="A103" s="65"/>
      <c r="B103" s="47"/>
      <c r="C103" s="48" t="s">
        <v>195</v>
      </c>
      <c r="D103" s="48"/>
      <c r="E103" s="48"/>
      <c r="F103" s="48"/>
      <c r="G103" s="48"/>
      <c r="H103" s="48"/>
      <c r="I103" s="48"/>
      <c r="J103" s="48"/>
      <c r="K103" s="48"/>
      <c r="L103" s="48"/>
      <c r="M103" s="47"/>
      <c r="N103" s="49"/>
    </row>
    <row r="104" spans="1:14" s="46" customFormat="1" ht="51.6" customHeight="1" x14ac:dyDescent="0.25">
      <c r="A104" s="65">
        <v>51</v>
      </c>
      <c r="B104" s="58" t="s">
        <v>531</v>
      </c>
      <c r="C104" s="42" t="s">
        <v>306</v>
      </c>
      <c r="D104" s="42">
        <v>1964</v>
      </c>
      <c r="E104" s="42" t="s">
        <v>294</v>
      </c>
      <c r="F104" s="43" t="s">
        <v>411</v>
      </c>
      <c r="G104" s="43" t="s">
        <v>190</v>
      </c>
      <c r="H104" s="43" t="s">
        <v>753</v>
      </c>
      <c r="I104" s="43" t="s">
        <v>307</v>
      </c>
      <c r="J104" s="96">
        <v>834140.26</v>
      </c>
      <c r="K104" s="80">
        <v>664000</v>
      </c>
      <c r="L104" s="80">
        <v>448248.56</v>
      </c>
      <c r="M104" s="44" t="s">
        <v>291</v>
      </c>
      <c r="N104" s="43" t="s">
        <v>646</v>
      </c>
    </row>
    <row r="105" spans="1:14" s="46" customFormat="1" ht="6.6" customHeight="1" x14ac:dyDescent="0.25">
      <c r="A105" s="65"/>
      <c r="B105" s="47"/>
      <c r="C105" s="48" t="s">
        <v>195</v>
      </c>
      <c r="D105" s="48"/>
      <c r="E105" s="48"/>
      <c r="F105" s="48"/>
      <c r="G105" s="48"/>
      <c r="H105" s="48"/>
      <c r="I105" s="48"/>
      <c r="J105" s="48"/>
      <c r="K105" s="48"/>
      <c r="L105" s="48"/>
      <c r="M105" s="47"/>
      <c r="N105" s="49"/>
    </row>
    <row r="106" spans="1:14" s="46" customFormat="1" ht="60" customHeight="1" x14ac:dyDescent="0.25">
      <c r="A106" s="65">
        <v>52</v>
      </c>
      <c r="B106" s="58" t="s">
        <v>526</v>
      </c>
      <c r="C106" s="42" t="s">
        <v>308</v>
      </c>
      <c r="D106" s="42">
        <v>1963</v>
      </c>
      <c r="E106" s="42" t="s">
        <v>294</v>
      </c>
      <c r="F106" s="43" t="s">
        <v>412</v>
      </c>
      <c r="G106" s="43" t="s">
        <v>190</v>
      </c>
      <c r="H106" s="43" t="s">
        <v>745</v>
      </c>
      <c r="I106" s="43" t="s">
        <v>309</v>
      </c>
      <c r="J106" s="43" t="s">
        <v>193</v>
      </c>
      <c r="K106" s="80">
        <v>661000</v>
      </c>
      <c r="L106" s="80">
        <v>446187.28</v>
      </c>
      <c r="M106" s="44" t="s">
        <v>291</v>
      </c>
      <c r="N106" s="43" t="s">
        <v>647</v>
      </c>
    </row>
    <row r="107" spans="1:14" s="46" customFormat="1" ht="30.6" hidden="1" x14ac:dyDescent="0.25">
      <c r="A107" s="65"/>
      <c r="B107" s="47"/>
      <c r="C107" s="48" t="s">
        <v>195</v>
      </c>
      <c r="D107" s="48"/>
      <c r="E107" s="48"/>
      <c r="F107" s="48"/>
      <c r="G107" s="48"/>
      <c r="H107" s="48"/>
      <c r="I107" s="48"/>
      <c r="J107" s="48"/>
      <c r="K107" s="48"/>
      <c r="L107" s="48"/>
      <c r="M107" s="47"/>
      <c r="N107" s="49"/>
    </row>
    <row r="108" spans="1:14" s="46" customFormat="1" ht="60.75" customHeight="1" x14ac:dyDescent="0.25">
      <c r="A108" s="65">
        <v>53</v>
      </c>
      <c r="B108" s="58" t="s">
        <v>565</v>
      </c>
      <c r="C108" s="42" t="s">
        <v>310</v>
      </c>
      <c r="D108" s="42" t="s">
        <v>193</v>
      </c>
      <c r="E108" s="42" t="s">
        <v>294</v>
      </c>
      <c r="F108" s="43" t="s">
        <v>411</v>
      </c>
      <c r="G108" s="43" t="s">
        <v>190</v>
      </c>
      <c r="H108" s="43" t="s">
        <v>757</v>
      </c>
      <c r="I108" s="43" t="s">
        <v>193</v>
      </c>
      <c r="J108" s="96">
        <v>375455.83</v>
      </c>
      <c r="K108" s="80">
        <v>570000</v>
      </c>
      <c r="L108" s="80">
        <v>384786.44</v>
      </c>
      <c r="M108" s="44" t="s">
        <v>291</v>
      </c>
      <c r="N108" s="43">
        <v>0</v>
      </c>
    </row>
    <row r="109" spans="1:14" s="46" customFormat="1" ht="30.6" hidden="1" x14ac:dyDescent="0.25">
      <c r="A109" s="65"/>
      <c r="B109" s="47"/>
      <c r="C109" s="48" t="s">
        <v>195</v>
      </c>
      <c r="D109" s="48"/>
      <c r="E109" s="48"/>
      <c r="F109" s="48"/>
      <c r="G109" s="48"/>
      <c r="H109" s="48"/>
      <c r="I109" s="48"/>
      <c r="J109" s="48"/>
      <c r="K109" s="48"/>
      <c r="L109" s="48"/>
      <c r="M109" s="47"/>
      <c r="N109" s="49"/>
    </row>
    <row r="110" spans="1:14" s="46" customFormat="1" ht="40.799999999999997" x14ac:dyDescent="0.25">
      <c r="A110" s="65">
        <v>54</v>
      </c>
      <c r="B110" s="58" t="s">
        <v>572</v>
      </c>
      <c r="C110" s="42" t="s">
        <v>311</v>
      </c>
      <c r="D110" s="42" t="s">
        <v>193</v>
      </c>
      <c r="E110" s="42" t="s">
        <v>294</v>
      </c>
      <c r="F110" s="43" t="s">
        <v>411</v>
      </c>
      <c r="G110" s="43" t="s">
        <v>312</v>
      </c>
      <c r="H110" s="43" t="s">
        <v>748</v>
      </c>
      <c r="I110" s="43" t="s">
        <v>313</v>
      </c>
      <c r="J110" s="96">
        <v>386137.96</v>
      </c>
      <c r="K110" s="80">
        <v>355000</v>
      </c>
      <c r="L110" s="80">
        <v>239637.2</v>
      </c>
      <c r="M110" s="44" t="s">
        <v>291</v>
      </c>
      <c r="N110" s="43" t="s">
        <v>648</v>
      </c>
    </row>
    <row r="111" spans="1:14" s="46" customFormat="1" ht="30.6" hidden="1" x14ac:dyDescent="0.25">
      <c r="A111" s="65"/>
      <c r="B111" s="47"/>
      <c r="C111" s="48" t="s">
        <v>195</v>
      </c>
      <c r="D111" s="48"/>
      <c r="E111" s="48"/>
      <c r="F111" s="48"/>
      <c r="G111" s="48"/>
      <c r="H111" s="48"/>
      <c r="I111" s="48"/>
      <c r="J111" s="48"/>
      <c r="K111" s="48"/>
      <c r="L111" s="48"/>
      <c r="M111" s="47"/>
      <c r="N111" s="49"/>
    </row>
    <row r="112" spans="1:14" s="46" customFormat="1" ht="30.6" hidden="1" x14ac:dyDescent="0.25">
      <c r="A112" s="65"/>
      <c r="B112" s="47"/>
      <c r="C112" s="48" t="s">
        <v>195</v>
      </c>
      <c r="D112" s="48"/>
      <c r="E112" s="48"/>
      <c r="F112" s="48"/>
      <c r="G112" s="48"/>
      <c r="H112" s="48"/>
      <c r="I112" s="48"/>
      <c r="J112" s="48"/>
      <c r="K112" s="48"/>
      <c r="L112" s="48"/>
      <c r="M112" s="47"/>
      <c r="N112" s="49"/>
    </row>
    <row r="113" spans="1:14" s="46" customFormat="1" ht="57.75" customHeight="1" x14ac:dyDescent="0.25">
      <c r="A113" s="65">
        <v>56</v>
      </c>
      <c r="B113" s="58" t="s">
        <v>541</v>
      </c>
      <c r="C113" s="42" t="s">
        <v>315</v>
      </c>
      <c r="D113" s="42" t="s">
        <v>193</v>
      </c>
      <c r="E113" s="42" t="s">
        <v>294</v>
      </c>
      <c r="F113" s="43" t="s">
        <v>411</v>
      </c>
      <c r="G113" s="43" t="s">
        <v>190</v>
      </c>
      <c r="H113" s="43" t="s">
        <v>757</v>
      </c>
      <c r="I113" s="43" t="s">
        <v>316</v>
      </c>
      <c r="J113" s="96">
        <v>708242.23</v>
      </c>
      <c r="K113" s="80">
        <v>686000</v>
      </c>
      <c r="L113" s="80">
        <v>463001.68</v>
      </c>
      <c r="M113" s="44" t="s">
        <v>291</v>
      </c>
      <c r="N113" s="43" t="s">
        <v>649</v>
      </c>
    </row>
    <row r="114" spans="1:14" s="46" customFormat="1" ht="30.6" hidden="1" x14ac:dyDescent="0.25">
      <c r="A114" s="65"/>
      <c r="B114" s="47"/>
      <c r="C114" s="48" t="s">
        <v>195</v>
      </c>
      <c r="D114" s="48"/>
      <c r="E114" s="48"/>
      <c r="F114" s="48"/>
      <c r="G114" s="48"/>
      <c r="H114" s="48"/>
      <c r="I114" s="48"/>
      <c r="J114" s="48"/>
      <c r="K114" s="48"/>
      <c r="L114" s="48"/>
      <c r="M114" s="47"/>
      <c r="N114" s="49"/>
    </row>
    <row r="115" spans="1:14" s="46" customFormat="1" ht="58.5" customHeight="1" x14ac:dyDescent="0.25">
      <c r="A115" s="65">
        <v>57</v>
      </c>
      <c r="B115" s="58" t="s">
        <v>545</v>
      </c>
      <c r="C115" s="42" t="s">
        <v>317</v>
      </c>
      <c r="D115" s="42" t="s">
        <v>193</v>
      </c>
      <c r="E115" s="42" t="s">
        <v>294</v>
      </c>
      <c r="F115" s="43" t="s">
        <v>411</v>
      </c>
      <c r="G115" s="43" t="s">
        <v>190</v>
      </c>
      <c r="H115" s="43" t="s">
        <v>757</v>
      </c>
      <c r="I115" s="43" t="s">
        <v>318</v>
      </c>
      <c r="J115" s="96">
        <v>352215.46</v>
      </c>
      <c r="K115" s="80">
        <v>351000</v>
      </c>
      <c r="L115" s="80">
        <v>236925.08</v>
      </c>
      <c r="M115" s="44" t="s">
        <v>291</v>
      </c>
      <c r="N115" s="43">
        <v>0</v>
      </c>
    </row>
    <row r="116" spans="1:14" s="46" customFormat="1" ht="30.6" hidden="1" x14ac:dyDescent="0.25">
      <c r="A116" s="65"/>
      <c r="B116" s="47"/>
      <c r="C116" s="48" t="s">
        <v>195</v>
      </c>
      <c r="D116" s="48"/>
      <c r="E116" s="48"/>
      <c r="F116" s="48"/>
      <c r="G116" s="48"/>
      <c r="H116" s="48"/>
      <c r="I116" s="48"/>
      <c r="J116" s="48"/>
      <c r="K116" s="48"/>
      <c r="L116" s="48"/>
      <c r="M116" s="47"/>
      <c r="N116" s="49"/>
    </row>
    <row r="117" spans="1:14" s="46" customFormat="1" ht="40.799999999999997" x14ac:dyDescent="0.25">
      <c r="A117" s="65">
        <v>58</v>
      </c>
      <c r="B117" s="58" t="s">
        <v>568</v>
      </c>
      <c r="C117" s="42" t="s">
        <v>319</v>
      </c>
      <c r="D117" s="42" t="s">
        <v>193</v>
      </c>
      <c r="E117" s="42" t="s">
        <v>294</v>
      </c>
      <c r="F117" s="43" t="s">
        <v>411</v>
      </c>
      <c r="G117" s="43" t="s">
        <v>190</v>
      </c>
      <c r="H117" s="43" t="s">
        <v>748</v>
      </c>
      <c r="I117" s="43" t="s">
        <v>320</v>
      </c>
      <c r="J117" s="96">
        <v>979195.86</v>
      </c>
      <c r="K117" s="80">
        <v>353000</v>
      </c>
      <c r="L117" s="80">
        <v>238226.6</v>
      </c>
      <c r="M117" s="44" t="s">
        <v>291</v>
      </c>
      <c r="N117" s="43" t="s">
        <v>650</v>
      </c>
    </row>
    <row r="118" spans="1:14" s="46" customFormat="1" ht="30.6" hidden="1" x14ac:dyDescent="0.25">
      <c r="A118" s="65"/>
      <c r="B118" s="47"/>
      <c r="C118" s="48" t="s">
        <v>195</v>
      </c>
      <c r="D118" s="48"/>
      <c r="E118" s="48"/>
      <c r="F118" s="48"/>
      <c r="G118" s="48"/>
      <c r="H118" s="48"/>
      <c r="I118" s="48"/>
      <c r="J118" s="48"/>
      <c r="K118" s="48"/>
      <c r="L118" s="48"/>
      <c r="M118" s="47"/>
      <c r="N118" s="49"/>
    </row>
    <row r="119" spans="1:14" s="46" customFormat="1" ht="65.25" customHeight="1" x14ac:dyDescent="0.25">
      <c r="A119" s="65">
        <v>59</v>
      </c>
      <c r="B119" s="58" t="s">
        <v>544</v>
      </c>
      <c r="C119" s="42" t="s">
        <v>321</v>
      </c>
      <c r="D119" s="42" t="s">
        <v>193</v>
      </c>
      <c r="E119" s="42" t="s">
        <v>294</v>
      </c>
      <c r="F119" s="43" t="s">
        <v>413</v>
      </c>
      <c r="G119" s="43" t="s">
        <v>190</v>
      </c>
      <c r="H119" s="43" t="s">
        <v>757</v>
      </c>
      <c r="I119" s="43" t="s">
        <v>322</v>
      </c>
      <c r="J119" s="96">
        <v>384301.89</v>
      </c>
      <c r="K119" s="80">
        <v>351000</v>
      </c>
      <c r="L119" s="80">
        <v>236925.08</v>
      </c>
      <c r="M119" s="44" t="s">
        <v>291</v>
      </c>
      <c r="N119" s="43" t="s">
        <v>651</v>
      </c>
    </row>
    <row r="120" spans="1:14" s="46" customFormat="1" ht="30.6" hidden="1" x14ac:dyDescent="0.25">
      <c r="A120" s="65"/>
      <c r="B120" s="47"/>
      <c r="C120" s="48" t="s">
        <v>195</v>
      </c>
      <c r="D120" s="48"/>
      <c r="E120" s="48"/>
      <c r="F120" s="48"/>
      <c r="G120" s="48"/>
      <c r="H120" s="48"/>
      <c r="I120" s="48"/>
      <c r="J120" s="48"/>
      <c r="K120" s="48"/>
      <c r="L120" s="48"/>
      <c r="M120" s="47"/>
      <c r="N120" s="49"/>
    </row>
    <row r="121" spans="1:14" s="46" customFormat="1" ht="60.75" customHeight="1" x14ac:dyDescent="0.25">
      <c r="A121" s="65">
        <v>60</v>
      </c>
      <c r="B121" s="58" t="s">
        <v>546</v>
      </c>
      <c r="C121" s="42" t="s">
        <v>323</v>
      </c>
      <c r="D121" s="42" t="s">
        <v>193</v>
      </c>
      <c r="E121" s="42" t="s">
        <v>294</v>
      </c>
      <c r="F121" s="43" t="s">
        <v>410</v>
      </c>
      <c r="G121" s="43" t="s">
        <v>190</v>
      </c>
      <c r="H121" s="43" t="s">
        <v>748</v>
      </c>
      <c r="I121" s="43" t="s">
        <v>324</v>
      </c>
      <c r="J121" s="96">
        <v>1082463.22</v>
      </c>
      <c r="K121" s="80">
        <v>355000</v>
      </c>
      <c r="L121" s="80">
        <v>239637.2</v>
      </c>
      <c r="M121" s="44" t="s">
        <v>291</v>
      </c>
      <c r="N121" s="43">
        <v>0</v>
      </c>
    </row>
    <row r="122" spans="1:14" s="46" customFormat="1" ht="30.6" hidden="1" x14ac:dyDescent="0.25">
      <c r="A122" s="65"/>
      <c r="B122" s="47"/>
      <c r="C122" s="48" t="s">
        <v>195</v>
      </c>
      <c r="D122" s="48"/>
      <c r="E122" s="48"/>
      <c r="F122" s="48"/>
      <c r="G122" s="48"/>
      <c r="H122" s="48"/>
      <c r="I122" s="48"/>
      <c r="J122" s="48"/>
      <c r="K122" s="48"/>
      <c r="L122" s="48"/>
      <c r="M122" s="47"/>
      <c r="N122" s="49"/>
    </row>
    <row r="123" spans="1:14" s="46" customFormat="1" ht="52.5" customHeight="1" x14ac:dyDescent="0.25">
      <c r="A123" s="65">
        <v>61</v>
      </c>
      <c r="B123" s="58" t="s">
        <v>543</v>
      </c>
      <c r="C123" s="42" t="s">
        <v>325</v>
      </c>
      <c r="D123" s="42" t="s">
        <v>193</v>
      </c>
      <c r="E123" s="42" t="s">
        <v>294</v>
      </c>
      <c r="F123" s="43" t="s">
        <v>410</v>
      </c>
      <c r="G123" s="43" t="s">
        <v>190</v>
      </c>
      <c r="H123" s="43" t="s">
        <v>757</v>
      </c>
      <c r="I123" s="43" t="s">
        <v>318</v>
      </c>
      <c r="J123" s="96">
        <v>384301.89</v>
      </c>
      <c r="K123" s="80">
        <v>351000</v>
      </c>
      <c r="L123" s="80">
        <v>236925.08</v>
      </c>
      <c r="M123" s="44" t="s">
        <v>291</v>
      </c>
      <c r="N123" s="43">
        <v>0</v>
      </c>
    </row>
    <row r="124" spans="1:14" s="46" customFormat="1" ht="30.6" hidden="1" x14ac:dyDescent="0.25">
      <c r="A124" s="65"/>
      <c r="B124" s="47"/>
      <c r="C124" s="48" t="s">
        <v>195</v>
      </c>
      <c r="D124" s="48"/>
      <c r="E124" s="48"/>
      <c r="F124" s="48"/>
      <c r="G124" s="48"/>
      <c r="H124" s="48"/>
      <c r="I124" s="48"/>
      <c r="J124" s="48"/>
      <c r="K124" s="48"/>
      <c r="L124" s="48"/>
      <c r="M124" s="47"/>
      <c r="N124" s="49"/>
    </row>
    <row r="125" spans="1:14" s="46" customFormat="1" ht="57.75" customHeight="1" x14ac:dyDescent="0.25">
      <c r="A125" s="65">
        <v>62</v>
      </c>
      <c r="B125" s="58" t="s">
        <v>542</v>
      </c>
      <c r="C125" s="42" t="s">
        <v>326</v>
      </c>
      <c r="D125" s="42" t="s">
        <v>193</v>
      </c>
      <c r="E125" s="42" t="s">
        <v>294</v>
      </c>
      <c r="F125" s="43" t="s">
        <v>411</v>
      </c>
      <c r="G125" s="43" t="s">
        <v>190</v>
      </c>
      <c r="H125" s="43" t="s">
        <v>757</v>
      </c>
      <c r="I125" s="43" t="s">
        <v>318</v>
      </c>
      <c r="J125" s="96">
        <v>384301.9</v>
      </c>
      <c r="K125" s="80">
        <v>351000</v>
      </c>
      <c r="L125" s="80">
        <v>236925.08</v>
      </c>
      <c r="M125" s="44" t="s">
        <v>291</v>
      </c>
      <c r="N125" s="43" t="s">
        <v>652</v>
      </c>
    </row>
    <row r="126" spans="1:14" s="46" customFormat="1" ht="30.6" hidden="1" x14ac:dyDescent="0.25">
      <c r="A126" s="65"/>
      <c r="B126" s="47"/>
      <c r="C126" s="48" t="s">
        <v>195</v>
      </c>
      <c r="D126" s="48"/>
      <c r="E126" s="48"/>
      <c r="F126" s="48"/>
      <c r="G126" s="48"/>
      <c r="H126" s="48"/>
      <c r="I126" s="48"/>
      <c r="J126" s="48"/>
      <c r="K126" s="48"/>
      <c r="L126" s="48"/>
      <c r="M126" s="47"/>
      <c r="N126" s="49"/>
    </row>
    <row r="127" spans="1:14" s="46" customFormat="1" ht="45.75" customHeight="1" x14ac:dyDescent="0.25">
      <c r="A127" s="65">
        <v>63</v>
      </c>
      <c r="B127" s="58" t="s">
        <v>527</v>
      </c>
      <c r="C127" s="42" t="s">
        <v>327</v>
      </c>
      <c r="D127" s="42" t="s">
        <v>193</v>
      </c>
      <c r="E127" s="42" t="s">
        <v>294</v>
      </c>
      <c r="F127" s="43" t="s">
        <v>410</v>
      </c>
      <c r="G127" s="43" t="s">
        <v>190</v>
      </c>
      <c r="H127" s="43" t="s">
        <v>748</v>
      </c>
      <c r="I127" s="43" t="s">
        <v>328</v>
      </c>
      <c r="J127" s="96">
        <v>516336.8</v>
      </c>
      <c r="K127" s="80">
        <v>350000</v>
      </c>
      <c r="L127" s="80">
        <v>236274.32</v>
      </c>
      <c r="M127" s="44" t="s">
        <v>291</v>
      </c>
      <c r="N127" s="43" t="s">
        <v>653</v>
      </c>
    </row>
    <row r="128" spans="1:14" s="46" customFormat="1" ht="30.6" hidden="1" x14ac:dyDescent="0.25">
      <c r="A128" s="65"/>
      <c r="B128" s="47"/>
      <c r="C128" s="48" t="s">
        <v>195</v>
      </c>
      <c r="D128" s="48"/>
      <c r="E128" s="48"/>
      <c r="F128" s="48"/>
      <c r="G128" s="48"/>
      <c r="H128" s="48"/>
      <c r="I128" s="48"/>
      <c r="J128" s="48"/>
      <c r="K128" s="48"/>
      <c r="L128" s="48"/>
      <c r="M128" s="47"/>
      <c r="N128" s="49"/>
    </row>
    <row r="129" spans="1:15" s="46" customFormat="1" ht="49.5" customHeight="1" x14ac:dyDescent="0.25">
      <c r="A129" s="65">
        <v>64</v>
      </c>
      <c r="B129" s="58" t="s">
        <v>528</v>
      </c>
      <c r="C129" s="42" t="s">
        <v>329</v>
      </c>
      <c r="D129" s="42" t="s">
        <v>193</v>
      </c>
      <c r="E129" s="42" t="s">
        <v>294</v>
      </c>
      <c r="F129" s="43" t="s">
        <v>410</v>
      </c>
      <c r="G129" s="43" t="s">
        <v>190</v>
      </c>
      <c r="H129" s="43" t="s">
        <v>748</v>
      </c>
      <c r="I129" s="43" t="s">
        <v>330</v>
      </c>
      <c r="J129" s="96">
        <v>539716.77</v>
      </c>
      <c r="K129" s="80">
        <v>350000</v>
      </c>
      <c r="L129" s="80">
        <v>236274.32</v>
      </c>
      <c r="M129" s="44" t="s">
        <v>291</v>
      </c>
      <c r="N129" s="43" t="s">
        <v>654</v>
      </c>
    </row>
    <row r="130" spans="1:15" s="46" customFormat="1" ht="30.6" hidden="1" x14ac:dyDescent="0.25">
      <c r="A130" s="65"/>
      <c r="B130" s="47"/>
      <c r="C130" s="48" t="s">
        <v>195</v>
      </c>
      <c r="D130" s="48"/>
      <c r="E130" s="48"/>
      <c r="F130" s="48"/>
      <c r="G130" s="48"/>
      <c r="H130" s="48"/>
      <c r="I130" s="48"/>
      <c r="J130" s="48"/>
      <c r="K130" s="48"/>
      <c r="L130" s="48"/>
      <c r="M130" s="47"/>
      <c r="N130" s="49"/>
    </row>
    <row r="131" spans="1:15" s="46" customFormat="1" ht="45.75" customHeight="1" x14ac:dyDescent="0.25">
      <c r="A131" s="65">
        <v>65</v>
      </c>
      <c r="B131" s="58" t="s">
        <v>530</v>
      </c>
      <c r="C131" s="42" t="s">
        <v>331</v>
      </c>
      <c r="D131" s="42" t="s">
        <v>193</v>
      </c>
      <c r="E131" s="42" t="s">
        <v>294</v>
      </c>
      <c r="F131" s="43" t="s">
        <v>410</v>
      </c>
      <c r="G131" s="43" t="s">
        <v>190</v>
      </c>
      <c r="H131" s="43" t="s">
        <v>748</v>
      </c>
      <c r="I131" s="43" t="s">
        <v>332</v>
      </c>
      <c r="J131" s="96">
        <v>559350.18000000005</v>
      </c>
      <c r="K131" s="80">
        <v>351000</v>
      </c>
      <c r="L131" s="80">
        <v>236925.08</v>
      </c>
      <c r="M131" s="44" t="s">
        <v>291</v>
      </c>
      <c r="N131" s="43" t="s">
        <v>655</v>
      </c>
    </row>
    <row r="132" spans="1:15" s="46" customFormat="1" ht="30.6" hidden="1" x14ac:dyDescent="0.25">
      <c r="A132" s="65"/>
      <c r="B132" s="47"/>
      <c r="C132" s="48" t="s">
        <v>195</v>
      </c>
      <c r="D132" s="48"/>
      <c r="E132" s="48"/>
      <c r="F132" s="48"/>
      <c r="G132" s="48"/>
      <c r="H132" s="48"/>
      <c r="I132" s="48"/>
      <c r="J132" s="48"/>
      <c r="K132" s="48"/>
      <c r="L132" s="48"/>
      <c r="M132" s="47"/>
      <c r="N132" s="49"/>
    </row>
    <row r="133" spans="1:15" s="46" customFormat="1" ht="43.5" customHeight="1" x14ac:dyDescent="0.25">
      <c r="A133" s="65">
        <v>66</v>
      </c>
      <c r="B133" s="58" t="s">
        <v>529</v>
      </c>
      <c r="C133" s="42" t="s">
        <v>333</v>
      </c>
      <c r="D133" s="42" t="s">
        <v>193</v>
      </c>
      <c r="E133" s="42" t="s">
        <v>294</v>
      </c>
      <c r="F133" s="43" t="s">
        <v>410</v>
      </c>
      <c r="G133" s="43" t="s">
        <v>190</v>
      </c>
      <c r="H133" s="43" t="s">
        <v>748</v>
      </c>
      <c r="I133" s="43" t="s">
        <v>330</v>
      </c>
      <c r="J133" s="96">
        <v>507116.5</v>
      </c>
      <c r="K133" s="80">
        <v>351000</v>
      </c>
      <c r="L133" s="80">
        <v>236925.08</v>
      </c>
      <c r="M133" s="44" t="s">
        <v>291</v>
      </c>
      <c r="N133" s="43" t="s">
        <v>656</v>
      </c>
    </row>
    <row r="134" spans="1:15" s="46" customFormat="1" ht="30.6" hidden="1" x14ac:dyDescent="0.25">
      <c r="A134" s="65"/>
      <c r="B134" s="47"/>
      <c r="C134" s="48" t="s">
        <v>195</v>
      </c>
      <c r="D134" s="48"/>
      <c r="E134" s="48"/>
      <c r="F134" s="48"/>
      <c r="G134" s="48"/>
      <c r="H134" s="48"/>
      <c r="I134" s="48"/>
      <c r="J134" s="48"/>
      <c r="K134" s="48"/>
      <c r="L134" s="48"/>
      <c r="M134" s="47"/>
      <c r="N134" s="49"/>
    </row>
    <row r="135" spans="1:15" s="106" customFormat="1" ht="51.75" customHeight="1" x14ac:dyDescent="0.25">
      <c r="A135" s="110">
        <v>67</v>
      </c>
      <c r="B135" s="100" t="s">
        <v>566</v>
      </c>
      <c r="C135" s="101" t="s">
        <v>334</v>
      </c>
      <c r="D135" s="101" t="s">
        <v>193</v>
      </c>
      <c r="E135" s="101" t="s">
        <v>294</v>
      </c>
      <c r="F135" s="102" t="s">
        <v>410</v>
      </c>
      <c r="G135" s="102" t="s">
        <v>190</v>
      </c>
      <c r="H135" s="102" t="s">
        <v>757</v>
      </c>
      <c r="I135" s="102" t="s">
        <v>335</v>
      </c>
      <c r="J135" s="124">
        <v>305831.86</v>
      </c>
      <c r="K135" s="103">
        <v>280000</v>
      </c>
      <c r="L135" s="103">
        <v>0</v>
      </c>
      <c r="M135" s="104" t="s">
        <v>291</v>
      </c>
      <c r="N135" s="102" t="s">
        <v>657</v>
      </c>
      <c r="O135" s="111" t="s">
        <v>804</v>
      </c>
    </row>
    <row r="136" spans="1:15" s="46" customFormat="1" ht="30.6" hidden="1" x14ac:dyDescent="0.25">
      <c r="A136" s="65"/>
      <c r="B136" s="47"/>
      <c r="C136" s="48" t="s">
        <v>195</v>
      </c>
      <c r="D136" s="48"/>
      <c r="E136" s="48"/>
      <c r="F136" s="48"/>
      <c r="G136" s="48"/>
      <c r="H136" s="48"/>
      <c r="I136" s="48"/>
      <c r="J136" s="48"/>
      <c r="K136" s="48"/>
      <c r="L136" s="48"/>
      <c r="M136" s="47"/>
      <c r="N136" s="49"/>
    </row>
    <row r="137" spans="1:15" s="106" customFormat="1" ht="48.6" customHeight="1" x14ac:dyDescent="0.25">
      <c r="A137" s="110">
        <v>68</v>
      </c>
      <c r="B137" s="100" t="s">
        <v>567</v>
      </c>
      <c r="C137" s="101" t="s">
        <v>336</v>
      </c>
      <c r="D137" s="101" t="s">
        <v>193</v>
      </c>
      <c r="E137" s="101" t="s">
        <v>294</v>
      </c>
      <c r="F137" s="102" t="s">
        <v>411</v>
      </c>
      <c r="G137" s="102" t="s">
        <v>190</v>
      </c>
      <c r="H137" s="102" t="s">
        <v>763</v>
      </c>
      <c r="I137" s="102" t="s">
        <v>335</v>
      </c>
      <c r="J137" s="124">
        <v>280297.12</v>
      </c>
      <c r="K137" s="103">
        <v>280000</v>
      </c>
      <c r="L137" s="103">
        <v>0</v>
      </c>
      <c r="M137" s="104" t="s">
        <v>291</v>
      </c>
      <c r="N137" s="102" t="s">
        <v>658</v>
      </c>
      <c r="O137" s="111" t="s">
        <v>805</v>
      </c>
    </row>
    <row r="138" spans="1:15" s="46" customFormat="1" ht="30.6" hidden="1" x14ac:dyDescent="0.25">
      <c r="A138" s="65"/>
      <c r="B138" s="47"/>
      <c r="C138" s="48" t="s">
        <v>195</v>
      </c>
      <c r="D138" s="48"/>
      <c r="E138" s="48"/>
      <c r="F138" s="48"/>
      <c r="G138" s="48"/>
      <c r="H138" s="48"/>
      <c r="I138" s="48"/>
      <c r="J138" s="48"/>
      <c r="K138" s="48"/>
      <c r="L138" s="48"/>
      <c r="M138" s="47"/>
      <c r="N138" s="49"/>
    </row>
    <row r="139" spans="1:15" s="46" customFormat="1" ht="30.6" hidden="1" x14ac:dyDescent="0.25">
      <c r="A139" s="65"/>
      <c r="B139" s="47"/>
      <c r="C139" s="48" t="s">
        <v>195</v>
      </c>
      <c r="D139" s="48"/>
      <c r="E139" s="48"/>
      <c r="F139" s="48"/>
      <c r="G139" s="48"/>
      <c r="H139" s="48"/>
      <c r="I139" s="48"/>
      <c r="J139" s="48"/>
      <c r="K139" s="48"/>
      <c r="L139" s="48"/>
      <c r="M139" s="47"/>
      <c r="N139" s="49"/>
    </row>
    <row r="140" spans="1:15" s="46" customFormat="1" ht="60.75" customHeight="1" x14ac:dyDescent="0.25">
      <c r="A140" s="65">
        <v>70</v>
      </c>
      <c r="B140" s="58" t="s">
        <v>548</v>
      </c>
      <c r="C140" s="42" t="s">
        <v>337</v>
      </c>
      <c r="D140" s="42" t="s">
        <v>193</v>
      </c>
      <c r="E140" s="42" t="s">
        <v>338</v>
      </c>
      <c r="F140" s="43" t="s">
        <v>414</v>
      </c>
      <c r="G140" s="43" t="s">
        <v>339</v>
      </c>
      <c r="H140" s="43" t="s">
        <v>755</v>
      </c>
      <c r="I140" s="43" t="s">
        <v>314</v>
      </c>
      <c r="J140" s="43" t="s">
        <v>193</v>
      </c>
      <c r="K140" s="80">
        <v>3732560</v>
      </c>
      <c r="L140" s="80">
        <v>2540239.04</v>
      </c>
      <c r="M140" s="44" t="s">
        <v>340</v>
      </c>
      <c r="N140" s="43" t="s">
        <v>659</v>
      </c>
    </row>
    <row r="141" spans="1:15" s="46" customFormat="1" ht="30.6" hidden="1" x14ac:dyDescent="0.25">
      <c r="A141" s="65"/>
      <c r="B141" s="47"/>
      <c r="C141" s="48" t="s">
        <v>195</v>
      </c>
      <c r="D141" s="48"/>
      <c r="E141" s="48"/>
      <c r="F141" s="48"/>
      <c r="G141" s="48"/>
      <c r="H141" s="48"/>
      <c r="I141" s="48"/>
      <c r="J141" s="48"/>
      <c r="K141" s="48"/>
      <c r="L141" s="48"/>
      <c r="M141" s="47"/>
      <c r="N141" s="49"/>
    </row>
    <row r="142" spans="1:15" s="46" customFormat="1" ht="54" customHeight="1" x14ac:dyDescent="0.25">
      <c r="A142" s="65">
        <v>71</v>
      </c>
      <c r="B142" s="58" t="s">
        <v>571</v>
      </c>
      <c r="C142" s="42" t="s">
        <v>341</v>
      </c>
      <c r="D142" s="42" t="s">
        <v>193</v>
      </c>
      <c r="E142" s="42" t="s">
        <v>338</v>
      </c>
      <c r="F142" s="43" t="s">
        <v>414</v>
      </c>
      <c r="G142" s="43" t="s">
        <v>339</v>
      </c>
      <c r="H142" s="43" t="s">
        <v>755</v>
      </c>
      <c r="I142" s="43" t="s">
        <v>342</v>
      </c>
      <c r="J142" s="43" t="s">
        <v>193</v>
      </c>
      <c r="K142" s="80">
        <v>2925520</v>
      </c>
      <c r="L142" s="80">
        <v>2000623.19</v>
      </c>
      <c r="M142" s="44" t="s">
        <v>340</v>
      </c>
      <c r="N142" s="43" t="s">
        <v>660</v>
      </c>
    </row>
    <row r="143" spans="1:15" s="46" customFormat="1" ht="30.6" hidden="1" x14ac:dyDescent="0.25">
      <c r="A143" s="65"/>
      <c r="B143" s="47"/>
      <c r="C143" s="48" t="s">
        <v>195</v>
      </c>
      <c r="D143" s="48"/>
      <c r="E143" s="48"/>
      <c r="F143" s="48"/>
      <c r="G143" s="48"/>
      <c r="H143" s="48"/>
      <c r="I143" s="48"/>
      <c r="J143" s="48"/>
      <c r="K143" s="48"/>
      <c r="L143" s="48"/>
      <c r="M143" s="47"/>
      <c r="N143" s="49"/>
    </row>
    <row r="144" spans="1:15" s="46" customFormat="1" ht="48" customHeight="1" x14ac:dyDescent="0.25">
      <c r="A144" s="65">
        <v>72</v>
      </c>
      <c r="B144" s="58" t="s">
        <v>569</v>
      </c>
      <c r="C144" s="42" t="s">
        <v>343</v>
      </c>
      <c r="D144" s="42">
        <v>2014</v>
      </c>
      <c r="E144" s="42" t="s">
        <v>344</v>
      </c>
      <c r="F144" s="43" t="s">
        <v>415</v>
      </c>
      <c r="G144" s="43" t="s">
        <v>190</v>
      </c>
      <c r="H144" s="43" t="s">
        <v>771</v>
      </c>
      <c r="I144" s="43" t="s">
        <v>345</v>
      </c>
      <c r="J144" s="96">
        <v>701293.88</v>
      </c>
      <c r="K144" s="80">
        <v>2987696</v>
      </c>
      <c r="L144" s="80">
        <v>2066506.28</v>
      </c>
      <c r="M144" s="44" t="s">
        <v>346</v>
      </c>
      <c r="N144" s="43" t="s">
        <v>661</v>
      </c>
    </row>
    <row r="145" spans="1:14" s="46" customFormat="1" ht="30.6" hidden="1" x14ac:dyDescent="0.25">
      <c r="A145" s="65"/>
      <c r="B145" s="47"/>
      <c r="C145" s="48" t="s">
        <v>195</v>
      </c>
      <c r="D145" s="48"/>
      <c r="E145" s="48"/>
      <c r="F145" s="48"/>
      <c r="G145" s="48"/>
      <c r="H145" s="48"/>
      <c r="I145" s="48"/>
      <c r="J145" s="48"/>
      <c r="K145" s="48"/>
      <c r="L145" s="48"/>
      <c r="M145" s="47"/>
      <c r="N145" s="49"/>
    </row>
    <row r="146" spans="1:14" s="46" customFormat="1" ht="47.25" customHeight="1" x14ac:dyDescent="0.25">
      <c r="A146" s="65">
        <v>73</v>
      </c>
      <c r="B146" s="58" t="s">
        <v>569</v>
      </c>
      <c r="C146" s="42" t="s">
        <v>347</v>
      </c>
      <c r="D146" s="42">
        <v>2014</v>
      </c>
      <c r="E146" s="42" t="s">
        <v>344</v>
      </c>
      <c r="F146" s="43" t="s">
        <v>415</v>
      </c>
      <c r="G146" s="43" t="s">
        <v>190</v>
      </c>
      <c r="H146" s="43" t="s">
        <v>772</v>
      </c>
      <c r="I146" s="43" t="s">
        <v>348</v>
      </c>
      <c r="J146" s="96">
        <v>700128.94</v>
      </c>
      <c r="K146" s="80">
        <v>2987696</v>
      </c>
      <c r="L146" s="80">
        <v>2066506.28</v>
      </c>
      <c r="M146" s="44" t="s">
        <v>346</v>
      </c>
      <c r="N146" s="43" t="s">
        <v>662</v>
      </c>
    </row>
    <row r="147" spans="1:14" s="46" customFormat="1" ht="30.6" hidden="1" x14ac:dyDescent="0.25">
      <c r="A147" s="65"/>
      <c r="B147" s="47"/>
      <c r="C147" s="48" t="s">
        <v>195</v>
      </c>
      <c r="D147" s="48"/>
      <c r="E147" s="48"/>
      <c r="F147" s="48"/>
      <c r="G147" s="48"/>
      <c r="H147" s="48"/>
      <c r="I147" s="48"/>
      <c r="J147" s="48"/>
      <c r="K147" s="48"/>
      <c r="L147" s="48"/>
      <c r="M147" s="47"/>
      <c r="N147" s="49"/>
    </row>
    <row r="148" spans="1:14" s="46" customFormat="1" ht="45.75" customHeight="1" x14ac:dyDescent="0.25">
      <c r="A148" s="65">
        <v>74</v>
      </c>
      <c r="B148" s="58" t="s">
        <v>570</v>
      </c>
      <c r="C148" s="42" t="s">
        <v>349</v>
      </c>
      <c r="D148" s="42">
        <v>2014</v>
      </c>
      <c r="E148" s="42" t="s">
        <v>344</v>
      </c>
      <c r="F148" s="43" t="s">
        <v>415</v>
      </c>
      <c r="G148" s="43" t="s">
        <v>190</v>
      </c>
      <c r="H148" s="43" t="s">
        <v>771</v>
      </c>
      <c r="I148" s="43" t="s">
        <v>350</v>
      </c>
      <c r="J148" s="96">
        <v>506748.9</v>
      </c>
      <c r="K148" s="80">
        <v>2163504</v>
      </c>
      <c r="L148" s="80">
        <v>1500770.75</v>
      </c>
      <c r="M148" s="44" t="s">
        <v>346</v>
      </c>
      <c r="N148" s="43" t="s">
        <v>663</v>
      </c>
    </row>
    <row r="149" spans="1:14" s="46" customFormat="1" ht="30.6" hidden="1" x14ac:dyDescent="0.25">
      <c r="A149" s="65"/>
      <c r="B149" s="47"/>
      <c r="C149" s="48" t="s">
        <v>195</v>
      </c>
      <c r="D149" s="48"/>
      <c r="E149" s="48"/>
      <c r="F149" s="48"/>
      <c r="G149" s="48"/>
      <c r="H149" s="48"/>
      <c r="I149" s="48"/>
      <c r="J149" s="48"/>
      <c r="K149" s="48"/>
      <c r="L149" s="48"/>
      <c r="M149" s="47"/>
      <c r="N149" s="49"/>
    </row>
    <row r="150" spans="1:14" s="46" customFormat="1" ht="53.25" customHeight="1" x14ac:dyDescent="0.25">
      <c r="A150" s="65">
        <v>75</v>
      </c>
      <c r="B150" s="58" t="s">
        <v>536</v>
      </c>
      <c r="C150" s="42" t="s">
        <v>351</v>
      </c>
      <c r="D150" s="42">
        <v>2014</v>
      </c>
      <c r="E150" s="42" t="s">
        <v>352</v>
      </c>
      <c r="F150" s="43" t="s">
        <v>416</v>
      </c>
      <c r="G150" s="43" t="s">
        <v>353</v>
      </c>
      <c r="H150" s="43" t="s">
        <v>780</v>
      </c>
      <c r="I150" s="43" t="s">
        <v>354</v>
      </c>
      <c r="J150" s="43" t="s">
        <v>193</v>
      </c>
      <c r="K150" s="80">
        <v>7726800</v>
      </c>
      <c r="L150" s="80">
        <v>5344405.71</v>
      </c>
      <c r="M150" s="44" t="s">
        <v>346</v>
      </c>
      <c r="N150" s="43" t="s">
        <v>664</v>
      </c>
    </row>
    <row r="151" spans="1:14" s="46" customFormat="1" ht="30.6" hidden="1" x14ac:dyDescent="0.25">
      <c r="A151" s="65"/>
      <c r="B151" s="47"/>
      <c r="C151" s="48" t="s">
        <v>195</v>
      </c>
      <c r="D151" s="48"/>
      <c r="E151" s="48"/>
      <c r="F151" s="48"/>
      <c r="G151" s="48"/>
      <c r="H151" s="48"/>
      <c r="I151" s="48"/>
      <c r="J151" s="48"/>
      <c r="K151" s="48"/>
      <c r="L151" s="48"/>
      <c r="M151" s="47"/>
      <c r="N151" s="49"/>
    </row>
    <row r="152" spans="1:14" s="46" customFormat="1" ht="51.75" customHeight="1" x14ac:dyDescent="0.25">
      <c r="A152" s="65">
        <v>76</v>
      </c>
      <c r="B152" s="58" t="s">
        <v>535</v>
      </c>
      <c r="C152" s="42" t="s">
        <v>355</v>
      </c>
      <c r="D152" s="42">
        <v>2014</v>
      </c>
      <c r="E152" s="42" t="s">
        <v>352</v>
      </c>
      <c r="F152" s="43" t="s">
        <v>416</v>
      </c>
      <c r="G152" s="43" t="s">
        <v>356</v>
      </c>
      <c r="H152" s="43" t="s">
        <v>780</v>
      </c>
      <c r="I152" s="43">
        <v>60.8</v>
      </c>
      <c r="J152" s="96">
        <v>708283.52</v>
      </c>
      <c r="K152" s="80">
        <v>3090720</v>
      </c>
      <c r="L152" s="80">
        <v>2137782.67</v>
      </c>
      <c r="M152" s="44" t="s">
        <v>346</v>
      </c>
      <c r="N152" s="43" t="s">
        <v>665</v>
      </c>
    </row>
    <row r="153" spans="1:14" s="46" customFormat="1" ht="30.6" hidden="1" x14ac:dyDescent="0.25">
      <c r="A153" s="65"/>
      <c r="B153" s="47"/>
      <c r="C153" s="48" t="s">
        <v>195</v>
      </c>
      <c r="D153" s="48"/>
      <c r="E153" s="48"/>
      <c r="F153" s="48"/>
      <c r="G153" s="48"/>
      <c r="H153" s="48"/>
      <c r="I153" s="48"/>
      <c r="J153" s="48"/>
      <c r="K153" s="48"/>
      <c r="L153" s="48"/>
      <c r="M153" s="47"/>
      <c r="N153" s="49"/>
    </row>
    <row r="154" spans="1:14" s="46" customFormat="1" ht="51" customHeight="1" x14ac:dyDescent="0.25">
      <c r="A154" s="65">
        <v>77</v>
      </c>
      <c r="B154" s="58" t="s">
        <v>534</v>
      </c>
      <c r="C154" s="42" t="s">
        <v>357</v>
      </c>
      <c r="D154" s="42">
        <v>2014</v>
      </c>
      <c r="E154" s="42" t="s">
        <v>352</v>
      </c>
      <c r="F154" s="43" t="s">
        <v>416</v>
      </c>
      <c r="G154" s="43" t="s">
        <v>353</v>
      </c>
      <c r="H154" s="43" t="s">
        <v>780</v>
      </c>
      <c r="I154" s="43" t="s">
        <v>358</v>
      </c>
      <c r="J154" s="96">
        <v>850406.2</v>
      </c>
      <c r="K154" s="80">
        <v>3631680</v>
      </c>
      <c r="L154" s="80">
        <v>2511912.7999999998</v>
      </c>
      <c r="M154" s="44" t="s">
        <v>346</v>
      </c>
      <c r="N154" s="43" t="s">
        <v>666</v>
      </c>
    </row>
    <row r="155" spans="1:14" s="46" customFormat="1" ht="30.6" hidden="1" x14ac:dyDescent="0.25">
      <c r="A155" s="65"/>
      <c r="B155" s="47"/>
      <c r="C155" s="48" t="s">
        <v>195</v>
      </c>
      <c r="D155" s="48"/>
      <c r="E155" s="48"/>
      <c r="F155" s="48"/>
      <c r="G155" s="48"/>
      <c r="H155" s="48"/>
      <c r="I155" s="48"/>
      <c r="J155" s="48"/>
      <c r="K155" s="48"/>
      <c r="L155" s="48"/>
      <c r="M155" s="47"/>
      <c r="N155" s="49"/>
    </row>
    <row r="156" spans="1:14" s="46" customFormat="1" ht="57" customHeight="1" x14ac:dyDescent="0.25">
      <c r="A156" s="65">
        <v>78</v>
      </c>
      <c r="B156" s="58" t="s">
        <v>549</v>
      </c>
      <c r="C156" s="42" t="s">
        <v>359</v>
      </c>
      <c r="D156" s="42">
        <v>2014</v>
      </c>
      <c r="E156" s="42" t="s">
        <v>360</v>
      </c>
      <c r="F156" s="43" t="s">
        <v>417</v>
      </c>
      <c r="G156" s="43" t="s">
        <v>353</v>
      </c>
      <c r="H156" s="43" t="s">
        <v>770</v>
      </c>
      <c r="I156" s="43" t="s">
        <v>361</v>
      </c>
      <c r="J156" s="96">
        <v>903993.44</v>
      </c>
      <c r="K156" s="80">
        <v>4310358</v>
      </c>
      <c r="L156" s="80">
        <v>3041219.2</v>
      </c>
      <c r="M156" s="44" t="s">
        <v>362</v>
      </c>
      <c r="N156" s="43" t="s">
        <v>667</v>
      </c>
    </row>
    <row r="157" spans="1:14" s="46" customFormat="1" ht="30.6" hidden="1" x14ac:dyDescent="0.25">
      <c r="A157" s="65"/>
      <c r="B157" s="47"/>
      <c r="C157" s="48" t="s">
        <v>195</v>
      </c>
      <c r="D157" s="48"/>
      <c r="E157" s="48"/>
      <c r="F157" s="48"/>
      <c r="G157" s="48"/>
      <c r="H157" s="48"/>
      <c r="I157" s="48"/>
      <c r="J157" s="48"/>
      <c r="K157" s="48"/>
      <c r="L157" s="48"/>
      <c r="M157" s="47"/>
      <c r="N157" s="49"/>
    </row>
    <row r="158" spans="1:14" s="46" customFormat="1" ht="40.799999999999997" x14ac:dyDescent="0.25">
      <c r="A158" s="65">
        <v>79</v>
      </c>
      <c r="B158" s="58" t="s">
        <v>562</v>
      </c>
      <c r="C158" s="42" t="s">
        <v>363</v>
      </c>
      <c r="D158" s="42">
        <v>2015</v>
      </c>
      <c r="E158" s="42" t="s">
        <v>364</v>
      </c>
      <c r="F158" s="43" t="s">
        <v>418</v>
      </c>
      <c r="G158" s="43" t="s">
        <v>218</v>
      </c>
      <c r="H158" s="43" t="s">
        <v>765</v>
      </c>
      <c r="I158" s="43" t="s">
        <v>365</v>
      </c>
      <c r="J158" s="96">
        <v>1117500.3600000001</v>
      </c>
      <c r="K158" s="80">
        <v>3315660</v>
      </c>
      <c r="L158" s="80">
        <v>2348609.44</v>
      </c>
      <c r="M158" s="44" t="s">
        <v>362</v>
      </c>
      <c r="N158" s="43" t="s">
        <v>668</v>
      </c>
    </row>
    <row r="159" spans="1:14" s="46" customFormat="1" ht="30.6" hidden="1" x14ac:dyDescent="0.25">
      <c r="A159" s="65"/>
      <c r="B159" s="47"/>
      <c r="C159" s="48" t="s">
        <v>195</v>
      </c>
      <c r="D159" s="48"/>
      <c r="E159" s="48"/>
      <c r="F159" s="48"/>
      <c r="G159" s="48"/>
      <c r="H159" s="48"/>
      <c r="I159" s="48"/>
      <c r="J159" s="48"/>
      <c r="K159" s="48"/>
      <c r="L159" s="48"/>
      <c r="M159" s="47"/>
      <c r="N159" s="49"/>
    </row>
    <row r="160" spans="1:14" s="46" customFormat="1" ht="44.25" customHeight="1" x14ac:dyDescent="0.25">
      <c r="A160" s="65">
        <v>80</v>
      </c>
      <c r="B160" s="58" t="s">
        <v>557</v>
      </c>
      <c r="C160" s="42" t="s">
        <v>366</v>
      </c>
      <c r="D160" s="42" t="s">
        <v>193</v>
      </c>
      <c r="E160" s="42" t="s">
        <v>280</v>
      </c>
      <c r="F160" s="43" t="s">
        <v>405</v>
      </c>
      <c r="G160" s="43" t="s">
        <v>190</v>
      </c>
      <c r="H160" s="43" t="s">
        <v>776</v>
      </c>
      <c r="I160" s="43" t="s">
        <v>367</v>
      </c>
      <c r="J160" s="96">
        <v>191181.98</v>
      </c>
      <c r="K160" s="80">
        <v>1783000</v>
      </c>
      <c r="L160" s="80">
        <v>1188642.1599999999</v>
      </c>
      <c r="M160" s="44" t="s">
        <v>278</v>
      </c>
      <c r="N160" s="43" t="s">
        <v>669</v>
      </c>
    </row>
    <row r="161" spans="1:15" s="46" customFormat="1" ht="30.6" hidden="1" x14ac:dyDescent="0.25">
      <c r="A161" s="65"/>
      <c r="B161" s="47"/>
      <c r="C161" s="48" t="s">
        <v>195</v>
      </c>
      <c r="D161" s="48"/>
      <c r="E161" s="48"/>
      <c r="F161" s="48"/>
      <c r="G161" s="48"/>
      <c r="H161" s="48"/>
      <c r="I161" s="48"/>
      <c r="J161" s="48"/>
      <c r="K161" s="48"/>
      <c r="L161" s="48"/>
      <c r="M161" s="47"/>
      <c r="N161" s="49"/>
    </row>
    <row r="162" spans="1:15" s="46" customFormat="1" ht="59.25" customHeight="1" x14ac:dyDescent="0.25">
      <c r="A162" s="65">
        <v>81</v>
      </c>
      <c r="B162" s="58" t="s">
        <v>540</v>
      </c>
      <c r="C162" s="42" t="s">
        <v>368</v>
      </c>
      <c r="D162" s="42">
        <v>2013</v>
      </c>
      <c r="E162" s="42" t="s">
        <v>369</v>
      </c>
      <c r="F162" s="43" t="s">
        <v>419</v>
      </c>
      <c r="G162" s="43" t="s">
        <v>218</v>
      </c>
      <c r="H162" s="43" t="s">
        <v>776</v>
      </c>
      <c r="I162" s="43" t="s">
        <v>370</v>
      </c>
      <c r="J162" s="96">
        <v>1357228.83</v>
      </c>
      <c r="K162" s="80">
        <v>4510450</v>
      </c>
      <c r="L162" s="80">
        <v>3019499.8</v>
      </c>
      <c r="M162" s="44" t="s">
        <v>291</v>
      </c>
      <c r="N162" s="43" t="s">
        <v>670</v>
      </c>
    </row>
    <row r="163" spans="1:15" s="46" customFormat="1" ht="30.6" hidden="1" x14ac:dyDescent="0.25">
      <c r="A163" s="65"/>
      <c r="B163" s="47"/>
      <c r="C163" s="48" t="s">
        <v>195</v>
      </c>
      <c r="D163" s="48"/>
      <c r="E163" s="48"/>
      <c r="F163" s="48"/>
      <c r="G163" s="48"/>
      <c r="H163" s="48"/>
      <c r="I163" s="48"/>
      <c r="J163" s="48"/>
      <c r="K163" s="48"/>
      <c r="L163" s="48"/>
      <c r="M163" s="47"/>
      <c r="N163" s="49"/>
    </row>
    <row r="164" spans="1:15" s="46" customFormat="1" ht="40.799999999999997" x14ac:dyDescent="0.25">
      <c r="A164" s="65">
        <v>82</v>
      </c>
      <c r="B164" s="58" t="s">
        <v>539</v>
      </c>
      <c r="C164" s="42" t="s">
        <v>371</v>
      </c>
      <c r="D164" s="42">
        <v>2013</v>
      </c>
      <c r="E164" s="42" t="s">
        <v>369</v>
      </c>
      <c r="F164" s="43" t="s">
        <v>420</v>
      </c>
      <c r="G164" s="43" t="s">
        <v>218</v>
      </c>
      <c r="H164" s="43" t="s">
        <v>776</v>
      </c>
      <c r="I164" s="43" t="s">
        <v>372</v>
      </c>
      <c r="J164" s="96">
        <v>555652.82999999996</v>
      </c>
      <c r="K164" s="81">
        <v>1765400</v>
      </c>
      <c r="L164" s="80">
        <v>1181825.28</v>
      </c>
      <c r="M164" s="44" t="s">
        <v>291</v>
      </c>
      <c r="N164" s="43" t="s">
        <v>671</v>
      </c>
    </row>
    <row r="165" spans="1:15" s="46" customFormat="1" ht="30.6" hidden="1" x14ac:dyDescent="0.25">
      <c r="A165" s="65"/>
      <c r="B165" s="47"/>
      <c r="C165" s="48" t="s">
        <v>195</v>
      </c>
      <c r="D165" s="48"/>
      <c r="E165" s="48"/>
      <c r="F165" s="48"/>
      <c r="G165" s="48"/>
      <c r="H165" s="48"/>
      <c r="I165" s="48"/>
      <c r="J165" s="48"/>
      <c r="K165" s="48"/>
      <c r="L165" s="48"/>
      <c r="M165" s="47"/>
      <c r="N165" s="49"/>
    </row>
    <row r="166" spans="1:15" s="46" customFormat="1" ht="48" customHeight="1" x14ac:dyDescent="0.25">
      <c r="A166" s="65">
        <v>83</v>
      </c>
      <c r="B166" s="58" t="s">
        <v>561</v>
      </c>
      <c r="C166" s="42" t="s">
        <v>373</v>
      </c>
      <c r="D166" s="42">
        <v>2015</v>
      </c>
      <c r="E166" s="42" t="s">
        <v>374</v>
      </c>
      <c r="F166" s="56" t="s">
        <v>421</v>
      </c>
      <c r="G166" s="43" t="s">
        <v>218</v>
      </c>
      <c r="H166" s="43" t="s">
        <v>764</v>
      </c>
      <c r="I166" s="43" t="s">
        <v>375</v>
      </c>
      <c r="J166" s="96">
        <v>1123032.54</v>
      </c>
      <c r="K166" s="80">
        <v>3039208</v>
      </c>
      <c r="L166" s="80">
        <v>2195006.96</v>
      </c>
      <c r="M166" s="44" t="s">
        <v>220</v>
      </c>
      <c r="N166" s="43" t="s">
        <v>672</v>
      </c>
    </row>
    <row r="167" spans="1:15" s="46" customFormat="1" ht="30.6" hidden="1" x14ac:dyDescent="0.25">
      <c r="A167" s="65"/>
      <c r="B167" s="47"/>
      <c r="C167" s="48" t="s">
        <v>195</v>
      </c>
      <c r="D167" s="48"/>
      <c r="E167" s="48"/>
      <c r="F167" s="48"/>
      <c r="G167" s="48"/>
      <c r="H167" s="48"/>
      <c r="I167" s="48"/>
      <c r="J167" s="48"/>
      <c r="K167" s="48"/>
      <c r="L167" s="48"/>
      <c r="M167" s="47"/>
      <c r="N167" s="49"/>
    </row>
    <row r="168" spans="1:15" s="106" customFormat="1" ht="40.799999999999997" customHeight="1" x14ac:dyDescent="0.25">
      <c r="A168" s="110">
        <v>84</v>
      </c>
      <c r="B168" s="100" t="s">
        <v>553</v>
      </c>
      <c r="C168" s="101" t="s">
        <v>696</v>
      </c>
      <c r="D168" s="101" t="s">
        <v>193</v>
      </c>
      <c r="E168" s="101" t="s">
        <v>376</v>
      </c>
      <c r="F168" s="102" t="s">
        <v>422</v>
      </c>
      <c r="G168" s="102" t="s">
        <v>190</v>
      </c>
      <c r="H168" s="102" t="s">
        <v>781</v>
      </c>
      <c r="I168" s="102">
        <v>79.7</v>
      </c>
      <c r="J168" s="124">
        <v>2150762.6800000002</v>
      </c>
      <c r="K168" s="103">
        <v>3808759</v>
      </c>
      <c r="L168" s="103">
        <v>2080249.89</v>
      </c>
      <c r="M168" s="104" t="s">
        <v>249</v>
      </c>
      <c r="N168" s="102" t="s">
        <v>673</v>
      </c>
      <c r="O168" s="111" t="s">
        <v>939</v>
      </c>
    </row>
    <row r="169" spans="1:15" s="46" customFormat="1" ht="57" customHeight="1" x14ac:dyDescent="0.25">
      <c r="A169" s="65">
        <v>85</v>
      </c>
      <c r="B169" s="125" t="s">
        <v>824</v>
      </c>
      <c r="C169" s="126" t="s">
        <v>820</v>
      </c>
      <c r="D169" s="126" t="s">
        <v>193</v>
      </c>
      <c r="E169" s="126" t="s">
        <v>822</v>
      </c>
      <c r="F169" s="126" t="s">
        <v>822</v>
      </c>
      <c r="G169" s="128" t="s">
        <v>218</v>
      </c>
      <c r="H169" s="128" t="s">
        <v>823</v>
      </c>
      <c r="I169" s="128">
        <v>54</v>
      </c>
      <c r="J169" s="97">
        <v>895374.08</v>
      </c>
      <c r="K169" s="99">
        <v>2370330</v>
      </c>
      <c r="L169" s="99" t="s">
        <v>948</v>
      </c>
      <c r="M169" s="130" t="s">
        <v>249</v>
      </c>
      <c r="N169" s="128" t="s">
        <v>821</v>
      </c>
    </row>
    <row r="170" spans="1:15" s="46" customFormat="1" ht="57" customHeight="1" x14ac:dyDescent="0.25">
      <c r="A170" s="65">
        <v>86</v>
      </c>
      <c r="B170" s="125" t="s">
        <v>861</v>
      </c>
      <c r="C170" s="126" t="s">
        <v>862</v>
      </c>
      <c r="D170" s="126"/>
      <c r="E170" s="126" t="s">
        <v>863</v>
      </c>
      <c r="F170" s="126" t="s">
        <v>864</v>
      </c>
      <c r="G170" s="128" t="s">
        <v>281</v>
      </c>
      <c r="H170" s="128" t="s">
        <v>865</v>
      </c>
      <c r="I170" s="128">
        <v>90.6</v>
      </c>
      <c r="J170" s="97">
        <v>4474850.8</v>
      </c>
      <c r="K170" s="99">
        <v>7519800</v>
      </c>
      <c r="L170" s="99">
        <v>7101981.4800000004</v>
      </c>
      <c r="M170" s="130"/>
      <c r="N170" s="128"/>
    </row>
    <row r="171" spans="1:15" s="46" customFormat="1" ht="57" customHeight="1" x14ac:dyDescent="0.25">
      <c r="A171" s="65">
        <v>87</v>
      </c>
      <c r="B171" s="125" t="s">
        <v>866</v>
      </c>
      <c r="C171" s="126" t="s">
        <v>867</v>
      </c>
      <c r="D171" s="126"/>
      <c r="E171" s="126" t="s">
        <v>868</v>
      </c>
      <c r="F171" s="126" t="s">
        <v>869</v>
      </c>
      <c r="G171" s="128" t="s">
        <v>281</v>
      </c>
      <c r="H171" s="128" t="s">
        <v>870</v>
      </c>
      <c r="I171" s="128">
        <v>57</v>
      </c>
      <c r="J171" s="97">
        <v>3070144.2</v>
      </c>
      <c r="K171" s="99" t="s">
        <v>871</v>
      </c>
      <c r="L171" s="99">
        <v>4468123.7300000004</v>
      </c>
      <c r="M171" s="130"/>
      <c r="N171" s="128"/>
    </row>
    <row r="172" spans="1:15" s="46" customFormat="1" ht="57" customHeight="1" x14ac:dyDescent="0.25">
      <c r="A172" s="65">
        <v>88</v>
      </c>
      <c r="B172" s="125" t="s">
        <v>872</v>
      </c>
      <c r="C172" s="126" t="s">
        <v>873</v>
      </c>
      <c r="D172" s="126"/>
      <c r="E172" s="126" t="s">
        <v>874</v>
      </c>
      <c r="F172" s="126" t="s">
        <v>877</v>
      </c>
      <c r="G172" s="128" t="s">
        <v>281</v>
      </c>
      <c r="H172" s="128" t="s">
        <v>875</v>
      </c>
      <c r="I172" s="128">
        <v>90.9</v>
      </c>
      <c r="J172" s="97">
        <v>4489680.34</v>
      </c>
      <c r="K172" s="99" t="s">
        <v>876</v>
      </c>
      <c r="L172" s="99">
        <v>7125442.2400000002</v>
      </c>
      <c r="M172" s="130"/>
      <c r="N172" s="128"/>
    </row>
    <row r="173" spans="1:15" s="46" customFormat="1" ht="57" customHeight="1" x14ac:dyDescent="0.25">
      <c r="A173" s="65">
        <v>89</v>
      </c>
      <c r="B173" s="125"/>
      <c r="C173" s="126"/>
      <c r="D173" s="126"/>
      <c r="E173" s="126"/>
      <c r="F173" s="126"/>
      <c r="G173" s="128"/>
      <c r="H173" s="128"/>
      <c r="I173" s="128"/>
      <c r="J173" s="97"/>
      <c r="K173" s="99"/>
      <c r="L173" s="99"/>
      <c r="M173" s="130"/>
      <c r="N173" s="128"/>
    </row>
    <row r="174" spans="1:15" s="46" customFormat="1" ht="57" customHeight="1" x14ac:dyDescent="0.25">
      <c r="A174" s="65"/>
      <c r="B174" s="125"/>
      <c r="C174" s="126"/>
      <c r="D174" s="126"/>
      <c r="E174" s="126"/>
      <c r="F174" s="126"/>
      <c r="G174" s="128"/>
      <c r="H174" s="128"/>
      <c r="I174" s="128"/>
      <c r="J174" s="97"/>
      <c r="K174" s="99"/>
      <c r="L174" s="99"/>
      <c r="M174" s="130"/>
      <c r="N174" s="128"/>
    </row>
    <row r="175" spans="1:15" s="46" customFormat="1" ht="60.6" customHeight="1" x14ac:dyDescent="0.25">
      <c r="A175" s="65">
        <v>86</v>
      </c>
      <c r="B175" s="119" t="s">
        <v>855</v>
      </c>
      <c r="C175" s="48" t="s">
        <v>856</v>
      </c>
      <c r="D175" s="48"/>
      <c r="E175" s="48" t="s">
        <v>857</v>
      </c>
      <c r="F175" s="48" t="s">
        <v>858</v>
      </c>
      <c r="G175" s="115" t="s">
        <v>218</v>
      </c>
      <c r="H175" s="115" t="s">
        <v>859</v>
      </c>
      <c r="I175" s="115">
        <v>42.8</v>
      </c>
      <c r="J175" s="116"/>
      <c r="K175" s="151">
        <v>1799695</v>
      </c>
      <c r="L175" s="151">
        <v>1432191.65</v>
      </c>
      <c r="M175" s="49"/>
      <c r="N175" s="115" t="s">
        <v>860</v>
      </c>
    </row>
    <row r="176" spans="1:15" s="46" customFormat="1" ht="10.8" customHeight="1" thickBot="1" x14ac:dyDescent="0.3">
      <c r="A176" s="65"/>
      <c r="B176" s="47"/>
      <c r="C176" s="48" t="s">
        <v>195</v>
      </c>
      <c r="D176" s="48"/>
      <c r="E176" s="48"/>
      <c r="F176" s="48"/>
      <c r="G176" s="48"/>
      <c r="H176" s="48"/>
      <c r="I176" s="48"/>
      <c r="J176" s="48"/>
      <c r="K176" s="48"/>
      <c r="L176" s="118"/>
      <c r="M176" s="47"/>
      <c r="N176" s="49"/>
    </row>
    <row r="177" spans="1:14" s="46" customFormat="1" ht="22.8" customHeight="1" thickBot="1" x14ac:dyDescent="0.3">
      <c r="A177" s="65"/>
      <c r="B177" s="50"/>
      <c r="C177" s="51" t="s">
        <v>377</v>
      </c>
      <c r="D177" s="51"/>
      <c r="E177" s="51"/>
      <c r="F177" s="52"/>
      <c r="G177" s="52"/>
      <c r="H177" s="52"/>
      <c r="I177" s="52"/>
      <c r="J177" s="52"/>
      <c r="K177" s="153">
        <v>101784173.64</v>
      </c>
      <c r="L177" s="182">
        <v>83993124.480000004</v>
      </c>
      <c r="M177" s="53"/>
      <c r="N177" s="53"/>
    </row>
    <row r="178" spans="1:14" x14ac:dyDescent="0.3">
      <c r="B178" s="54"/>
      <c r="C178" s="54"/>
      <c r="D178" s="54"/>
      <c r="E178" s="54"/>
      <c r="F178" s="54"/>
      <c r="G178" s="54"/>
      <c r="H178" s="93"/>
      <c r="I178" s="54"/>
      <c r="J178" s="54"/>
      <c r="K178" s="147"/>
      <c r="L178" s="179"/>
      <c r="M178" s="54"/>
      <c r="N178" s="54"/>
    </row>
    <row r="179" spans="1:14" x14ac:dyDescent="0.3">
      <c r="K179" s="148"/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A3" workbookViewId="0">
      <selection activeCell="J13" sqref="J13"/>
    </sheetView>
  </sheetViews>
  <sheetFormatPr defaultColWidth="9.109375" defaultRowHeight="14.4" x14ac:dyDescent="0.3"/>
  <cols>
    <col min="1" max="1" width="4.6640625" customWidth="1"/>
    <col min="2" max="2" width="13.5546875" customWidth="1"/>
    <col min="3" max="3" width="25.109375" customWidth="1"/>
    <col min="4" max="4" width="9.5546875" customWidth="1"/>
    <col min="5" max="5" width="5.109375" customWidth="1"/>
    <col min="6" max="6" width="9.6640625" customWidth="1"/>
    <col min="7" max="7" width="9.44140625" style="82" customWidth="1"/>
    <col min="8" max="8" width="8" customWidth="1"/>
    <col min="9" max="9" width="6.109375" customWidth="1"/>
    <col min="10" max="10" width="12.5546875" customWidth="1"/>
    <col min="11" max="11" width="10.44140625" customWidth="1"/>
    <col min="12" max="12" width="5.77734375" customWidth="1"/>
    <col min="13" max="13" width="13" customWidth="1"/>
    <col min="14" max="256" width="9.109375" customWidth="1"/>
    <col min="257" max="257" width="8.33203125" customWidth="1"/>
    <col min="258" max="258" width="25.109375" customWidth="1"/>
    <col min="259" max="259" width="15.6640625" customWidth="1"/>
    <col min="260" max="260" width="7" customWidth="1"/>
    <col min="261" max="261" width="9.6640625" customWidth="1"/>
    <col min="262" max="262" width="9.44140625" customWidth="1"/>
    <col min="263" max="263" width="6.33203125" customWidth="1"/>
    <col min="264" max="264" width="9" customWidth="1"/>
    <col min="265" max="265" width="12" customWidth="1"/>
    <col min="266" max="266" width="11.6640625" customWidth="1"/>
    <col min="267" max="267" width="0" hidden="1" customWidth="1"/>
    <col min="268" max="268" width="12.6640625" customWidth="1"/>
    <col min="269" max="269" width="17" customWidth="1"/>
    <col min="270" max="512" width="9.109375" customWidth="1"/>
    <col min="513" max="513" width="8.33203125" customWidth="1"/>
    <col min="514" max="514" width="25.109375" customWidth="1"/>
    <col min="515" max="515" width="15.6640625" customWidth="1"/>
    <col min="516" max="516" width="7" customWidth="1"/>
    <col min="517" max="517" width="9.6640625" customWidth="1"/>
    <col min="518" max="518" width="9.44140625" customWidth="1"/>
    <col min="519" max="519" width="6.33203125" customWidth="1"/>
    <col min="520" max="520" width="9" customWidth="1"/>
    <col min="521" max="521" width="12" customWidth="1"/>
    <col min="522" max="522" width="11.6640625" customWidth="1"/>
    <col min="523" max="523" width="0" hidden="1" customWidth="1"/>
    <col min="524" max="524" width="12.6640625" customWidth="1"/>
    <col min="525" max="525" width="17" customWidth="1"/>
    <col min="526" max="768" width="9.109375" customWidth="1"/>
    <col min="769" max="769" width="8.33203125" customWidth="1"/>
    <col min="770" max="770" width="25.109375" customWidth="1"/>
    <col min="771" max="771" width="15.6640625" customWidth="1"/>
    <col min="772" max="772" width="7" customWidth="1"/>
    <col min="773" max="773" width="9.6640625" customWidth="1"/>
    <col min="774" max="774" width="9.44140625" customWidth="1"/>
    <col min="775" max="775" width="6.33203125" customWidth="1"/>
    <col min="776" max="776" width="9" customWidth="1"/>
    <col min="777" max="777" width="12" customWidth="1"/>
    <col min="778" max="778" width="11.6640625" customWidth="1"/>
    <col min="779" max="779" width="0" hidden="1" customWidth="1"/>
    <col min="780" max="780" width="12.6640625" customWidth="1"/>
    <col min="781" max="781" width="17" customWidth="1"/>
    <col min="782" max="1024" width="9.109375" customWidth="1"/>
    <col min="1025" max="1025" width="8.33203125" customWidth="1"/>
    <col min="1026" max="1026" width="25.109375" customWidth="1"/>
    <col min="1027" max="1027" width="15.6640625" customWidth="1"/>
    <col min="1028" max="1028" width="7" customWidth="1"/>
    <col min="1029" max="1029" width="9.6640625" customWidth="1"/>
    <col min="1030" max="1030" width="9.44140625" customWidth="1"/>
    <col min="1031" max="1031" width="6.33203125" customWidth="1"/>
    <col min="1032" max="1032" width="9" customWidth="1"/>
    <col min="1033" max="1033" width="12" customWidth="1"/>
    <col min="1034" max="1034" width="11.6640625" customWidth="1"/>
    <col min="1035" max="1035" width="0" hidden="1" customWidth="1"/>
    <col min="1036" max="1036" width="12.6640625" customWidth="1"/>
    <col min="1037" max="1037" width="17" customWidth="1"/>
    <col min="1038" max="1280" width="9.109375" customWidth="1"/>
    <col min="1281" max="1281" width="8.33203125" customWidth="1"/>
    <col min="1282" max="1282" width="25.109375" customWidth="1"/>
    <col min="1283" max="1283" width="15.6640625" customWidth="1"/>
    <col min="1284" max="1284" width="7" customWidth="1"/>
    <col min="1285" max="1285" width="9.6640625" customWidth="1"/>
    <col min="1286" max="1286" width="9.44140625" customWidth="1"/>
    <col min="1287" max="1287" width="6.33203125" customWidth="1"/>
    <col min="1288" max="1288" width="9" customWidth="1"/>
    <col min="1289" max="1289" width="12" customWidth="1"/>
    <col min="1290" max="1290" width="11.6640625" customWidth="1"/>
    <col min="1291" max="1291" width="0" hidden="1" customWidth="1"/>
    <col min="1292" max="1292" width="12.6640625" customWidth="1"/>
    <col min="1293" max="1293" width="17" customWidth="1"/>
    <col min="1294" max="1536" width="9.109375" customWidth="1"/>
    <col min="1537" max="1537" width="8.33203125" customWidth="1"/>
    <col min="1538" max="1538" width="25.109375" customWidth="1"/>
    <col min="1539" max="1539" width="15.6640625" customWidth="1"/>
    <col min="1540" max="1540" width="7" customWidth="1"/>
    <col min="1541" max="1541" width="9.6640625" customWidth="1"/>
    <col min="1542" max="1542" width="9.44140625" customWidth="1"/>
    <col min="1543" max="1543" width="6.33203125" customWidth="1"/>
    <col min="1544" max="1544" width="9" customWidth="1"/>
    <col min="1545" max="1545" width="12" customWidth="1"/>
    <col min="1546" max="1546" width="11.6640625" customWidth="1"/>
    <col min="1547" max="1547" width="0" hidden="1" customWidth="1"/>
    <col min="1548" max="1548" width="12.6640625" customWidth="1"/>
    <col min="1549" max="1549" width="17" customWidth="1"/>
    <col min="1550" max="1792" width="9.109375" customWidth="1"/>
    <col min="1793" max="1793" width="8.33203125" customWidth="1"/>
    <col min="1794" max="1794" width="25.109375" customWidth="1"/>
    <col min="1795" max="1795" width="15.6640625" customWidth="1"/>
    <col min="1796" max="1796" width="7" customWidth="1"/>
    <col min="1797" max="1797" width="9.6640625" customWidth="1"/>
    <col min="1798" max="1798" width="9.44140625" customWidth="1"/>
    <col min="1799" max="1799" width="6.33203125" customWidth="1"/>
    <col min="1800" max="1800" width="9" customWidth="1"/>
    <col min="1801" max="1801" width="12" customWidth="1"/>
    <col min="1802" max="1802" width="11.6640625" customWidth="1"/>
    <col min="1803" max="1803" width="0" hidden="1" customWidth="1"/>
    <col min="1804" max="1804" width="12.6640625" customWidth="1"/>
    <col min="1805" max="1805" width="17" customWidth="1"/>
    <col min="1806" max="2048" width="9.109375" customWidth="1"/>
    <col min="2049" max="2049" width="8.33203125" customWidth="1"/>
    <col min="2050" max="2050" width="25.109375" customWidth="1"/>
    <col min="2051" max="2051" width="15.6640625" customWidth="1"/>
    <col min="2052" max="2052" width="7" customWidth="1"/>
    <col min="2053" max="2053" width="9.6640625" customWidth="1"/>
    <col min="2054" max="2054" width="9.44140625" customWidth="1"/>
    <col min="2055" max="2055" width="6.33203125" customWidth="1"/>
    <col min="2056" max="2056" width="9" customWidth="1"/>
    <col min="2057" max="2057" width="12" customWidth="1"/>
    <col min="2058" max="2058" width="11.6640625" customWidth="1"/>
    <col min="2059" max="2059" width="0" hidden="1" customWidth="1"/>
    <col min="2060" max="2060" width="12.6640625" customWidth="1"/>
    <col min="2061" max="2061" width="17" customWidth="1"/>
    <col min="2062" max="2304" width="9.109375" customWidth="1"/>
    <col min="2305" max="2305" width="8.33203125" customWidth="1"/>
    <col min="2306" max="2306" width="25.109375" customWidth="1"/>
    <col min="2307" max="2307" width="15.6640625" customWidth="1"/>
    <col min="2308" max="2308" width="7" customWidth="1"/>
    <col min="2309" max="2309" width="9.6640625" customWidth="1"/>
    <col min="2310" max="2310" width="9.44140625" customWidth="1"/>
    <col min="2311" max="2311" width="6.33203125" customWidth="1"/>
    <col min="2312" max="2312" width="9" customWidth="1"/>
    <col min="2313" max="2313" width="12" customWidth="1"/>
    <col min="2314" max="2314" width="11.6640625" customWidth="1"/>
    <col min="2315" max="2315" width="0" hidden="1" customWidth="1"/>
    <col min="2316" max="2316" width="12.6640625" customWidth="1"/>
    <col min="2317" max="2317" width="17" customWidth="1"/>
    <col min="2318" max="2560" width="9.109375" customWidth="1"/>
    <col min="2561" max="2561" width="8.33203125" customWidth="1"/>
    <col min="2562" max="2562" width="25.109375" customWidth="1"/>
    <col min="2563" max="2563" width="15.6640625" customWidth="1"/>
    <col min="2564" max="2564" width="7" customWidth="1"/>
    <col min="2565" max="2565" width="9.6640625" customWidth="1"/>
    <col min="2566" max="2566" width="9.44140625" customWidth="1"/>
    <col min="2567" max="2567" width="6.33203125" customWidth="1"/>
    <col min="2568" max="2568" width="9" customWidth="1"/>
    <col min="2569" max="2569" width="12" customWidth="1"/>
    <col min="2570" max="2570" width="11.6640625" customWidth="1"/>
    <col min="2571" max="2571" width="0" hidden="1" customWidth="1"/>
    <col min="2572" max="2572" width="12.6640625" customWidth="1"/>
    <col min="2573" max="2573" width="17" customWidth="1"/>
    <col min="2574" max="2816" width="9.109375" customWidth="1"/>
    <col min="2817" max="2817" width="8.33203125" customWidth="1"/>
    <col min="2818" max="2818" width="25.109375" customWidth="1"/>
    <col min="2819" max="2819" width="15.6640625" customWidth="1"/>
    <col min="2820" max="2820" width="7" customWidth="1"/>
    <col min="2821" max="2821" width="9.6640625" customWidth="1"/>
    <col min="2822" max="2822" width="9.44140625" customWidth="1"/>
    <col min="2823" max="2823" width="6.33203125" customWidth="1"/>
    <col min="2824" max="2824" width="9" customWidth="1"/>
    <col min="2825" max="2825" width="12" customWidth="1"/>
    <col min="2826" max="2826" width="11.6640625" customWidth="1"/>
    <col min="2827" max="2827" width="0" hidden="1" customWidth="1"/>
    <col min="2828" max="2828" width="12.6640625" customWidth="1"/>
    <col min="2829" max="2829" width="17" customWidth="1"/>
    <col min="2830" max="3072" width="9.109375" customWidth="1"/>
    <col min="3073" max="3073" width="8.33203125" customWidth="1"/>
    <col min="3074" max="3074" width="25.109375" customWidth="1"/>
    <col min="3075" max="3075" width="15.6640625" customWidth="1"/>
    <col min="3076" max="3076" width="7" customWidth="1"/>
    <col min="3077" max="3077" width="9.6640625" customWidth="1"/>
    <col min="3078" max="3078" width="9.44140625" customWidth="1"/>
    <col min="3079" max="3079" width="6.33203125" customWidth="1"/>
    <col min="3080" max="3080" width="9" customWidth="1"/>
    <col min="3081" max="3081" width="12" customWidth="1"/>
    <col min="3082" max="3082" width="11.6640625" customWidth="1"/>
    <col min="3083" max="3083" width="0" hidden="1" customWidth="1"/>
    <col min="3084" max="3084" width="12.6640625" customWidth="1"/>
    <col min="3085" max="3085" width="17" customWidth="1"/>
    <col min="3086" max="3328" width="9.109375" customWidth="1"/>
    <col min="3329" max="3329" width="8.33203125" customWidth="1"/>
    <col min="3330" max="3330" width="25.109375" customWidth="1"/>
    <col min="3331" max="3331" width="15.6640625" customWidth="1"/>
    <col min="3332" max="3332" width="7" customWidth="1"/>
    <col min="3333" max="3333" width="9.6640625" customWidth="1"/>
    <col min="3334" max="3334" width="9.44140625" customWidth="1"/>
    <col min="3335" max="3335" width="6.33203125" customWidth="1"/>
    <col min="3336" max="3336" width="9" customWidth="1"/>
    <col min="3337" max="3337" width="12" customWidth="1"/>
    <col min="3338" max="3338" width="11.6640625" customWidth="1"/>
    <col min="3339" max="3339" width="0" hidden="1" customWidth="1"/>
    <col min="3340" max="3340" width="12.6640625" customWidth="1"/>
    <col min="3341" max="3341" width="17" customWidth="1"/>
    <col min="3342" max="3584" width="9.109375" customWidth="1"/>
    <col min="3585" max="3585" width="8.33203125" customWidth="1"/>
    <col min="3586" max="3586" width="25.109375" customWidth="1"/>
    <col min="3587" max="3587" width="15.6640625" customWidth="1"/>
    <col min="3588" max="3588" width="7" customWidth="1"/>
    <col min="3589" max="3589" width="9.6640625" customWidth="1"/>
    <col min="3590" max="3590" width="9.44140625" customWidth="1"/>
    <col min="3591" max="3591" width="6.33203125" customWidth="1"/>
    <col min="3592" max="3592" width="9" customWidth="1"/>
    <col min="3593" max="3593" width="12" customWidth="1"/>
    <col min="3594" max="3594" width="11.6640625" customWidth="1"/>
    <col min="3595" max="3595" width="0" hidden="1" customWidth="1"/>
    <col min="3596" max="3596" width="12.6640625" customWidth="1"/>
    <col min="3597" max="3597" width="17" customWidth="1"/>
    <col min="3598" max="3840" width="9.109375" customWidth="1"/>
    <col min="3841" max="3841" width="8.33203125" customWidth="1"/>
    <col min="3842" max="3842" width="25.109375" customWidth="1"/>
    <col min="3843" max="3843" width="15.6640625" customWidth="1"/>
    <col min="3844" max="3844" width="7" customWidth="1"/>
    <col min="3845" max="3845" width="9.6640625" customWidth="1"/>
    <col min="3846" max="3846" width="9.44140625" customWidth="1"/>
    <col min="3847" max="3847" width="6.33203125" customWidth="1"/>
    <col min="3848" max="3848" width="9" customWidth="1"/>
    <col min="3849" max="3849" width="12" customWidth="1"/>
    <col min="3850" max="3850" width="11.6640625" customWidth="1"/>
    <col min="3851" max="3851" width="0" hidden="1" customWidth="1"/>
    <col min="3852" max="3852" width="12.6640625" customWidth="1"/>
    <col min="3853" max="3853" width="17" customWidth="1"/>
    <col min="3854" max="4096" width="9.109375" customWidth="1"/>
    <col min="4097" max="4097" width="8.33203125" customWidth="1"/>
    <col min="4098" max="4098" width="25.109375" customWidth="1"/>
    <col min="4099" max="4099" width="15.6640625" customWidth="1"/>
    <col min="4100" max="4100" width="7" customWidth="1"/>
    <col min="4101" max="4101" width="9.6640625" customWidth="1"/>
    <col min="4102" max="4102" width="9.44140625" customWidth="1"/>
    <col min="4103" max="4103" width="6.33203125" customWidth="1"/>
    <col min="4104" max="4104" width="9" customWidth="1"/>
    <col min="4105" max="4105" width="12" customWidth="1"/>
    <col min="4106" max="4106" width="11.6640625" customWidth="1"/>
    <col min="4107" max="4107" width="0" hidden="1" customWidth="1"/>
    <col min="4108" max="4108" width="12.6640625" customWidth="1"/>
    <col min="4109" max="4109" width="17" customWidth="1"/>
    <col min="4110" max="4352" width="9.109375" customWidth="1"/>
    <col min="4353" max="4353" width="8.33203125" customWidth="1"/>
    <col min="4354" max="4354" width="25.109375" customWidth="1"/>
    <col min="4355" max="4355" width="15.6640625" customWidth="1"/>
    <col min="4356" max="4356" width="7" customWidth="1"/>
    <col min="4357" max="4357" width="9.6640625" customWidth="1"/>
    <col min="4358" max="4358" width="9.44140625" customWidth="1"/>
    <col min="4359" max="4359" width="6.33203125" customWidth="1"/>
    <col min="4360" max="4360" width="9" customWidth="1"/>
    <col min="4361" max="4361" width="12" customWidth="1"/>
    <col min="4362" max="4362" width="11.6640625" customWidth="1"/>
    <col min="4363" max="4363" width="0" hidden="1" customWidth="1"/>
    <col min="4364" max="4364" width="12.6640625" customWidth="1"/>
    <col min="4365" max="4365" width="17" customWidth="1"/>
    <col min="4366" max="4608" width="9.109375" customWidth="1"/>
    <col min="4609" max="4609" width="8.33203125" customWidth="1"/>
    <col min="4610" max="4610" width="25.109375" customWidth="1"/>
    <col min="4611" max="4611" width="15.6640625" customWidth="1"/>
    <col min="4612" max="4612" width="7" customWidth="1"/>
    <col min="4613" max="4613" width="9.6640625" customWidth="1"/>
    <col min="4614" max="4614" width="9.44140625" customWidth="1"/>
    <col min="4615" max="4615" width="6.33203125" customWidth="1"/>
    <col min="4616" max="4616" width="9" customWidth="1"/>
    <col min="4617" max="4617" width="12" customWidth="1"/>
    <col min="4618" max="4618" width="11.6640625" customWidth="1"/>
    <col min="4619" max="4619" width="0" hidden="1" customWidth="1"/>
    <col min="4620" max="4620" width="12.6640625" customWidth="1"/>
    <col min="4621" max="4621" width="17" customWidth="1"/>
    <col min="4622" max="4864" width="9.109375" customWidth="1"/>
    <col min="4865" max="4865" width="8.33203125" customWidth="1"/>
    <col min="4866" max="4866" width="25.109375" customWidth="1"/>
    <col min="4867" max="4867" width="15.6640625" customWidth="1"/>
    <col min="4868" max="4868" width="7" customWidth="1"/>
    <col min="4869" max="4869" width="9.6640625" customWidth="1"/>
    <col min="4870" max="4870" width="9.44140625" customWidth="1"/>
    <col min="4871" max="4871" width="6.33203125" customWidth="1"/>
    <col min="4872" max="4872" width="9" customWidth="1"/>
    <col min="4873" max="4873" width="12" customWidth="1"/>
    <col min="4874" max="4874" width="11.6640625" customWidth="1"/>
    <col min="4875" max="4875" width="0" hidden="1" customWidth="1"/>
    <col min="4876" max="4876" width="12.6640625" customWidth="1"/>
    <col min="4877" max="4877" width="17" customWidth="1"/>
    <col min="4878" max="5120" width="9.109375" customWidth="1"/>
    <col min="5121" max="5121" width="8.33203125" customWidth="1"/>
    <col min="5122" max="5122" width="25.109375" customWidth="1"/>
    <col min="5123" max="5123" width="15.6640625" customWidth="1"/>
    <col min="5124" max="5124" width="7" customWidth="1"/>
    <col min="5125" max="5125" width="9.6640625" customWidth="1"/>
    <col min="5126" max="5126" width="9.44140625" customWidth="1"/>
    <col min="5127" max="5127" width="6.33203125" customWidth="1"/>
    <col min="5128" max="5128" width="9" customWidth="1"/>
    <col min="5129" max="5129" width="12" customWidth="1"/>
    <col min="5130" max="5130" width="11.6640625" customWidth="1"/>
    <col min="5131" max="5131" width="0" hidden="1" customWidth="1"/>
    <col min="5132" max="5132" width="12.6640625" customWidth="1"/>
    <col min="5133" max="5133" width="17" customWidth="1"/>
    <col min="5134" max="5376" width="9.109375" customWidth="1"/>
    <col min="5377" max="5377" width="8.33203125" customWidth="1"/>
    <col min="5378" max="5378" width="25.109375" customWidth="1"/>
    <col min="5379" max="5379" width="15.6640625" customWidth="1"/>
    <col min="5380" max="5380" width="7" customWidth="1"/>
    <col min="5381" max="5381" width="9.6640625" customWidth="1"/>
    <col min="5382" max="5382" width="9.44140625" customWidth="1"/>
    <col min="5383" max="5383" width="6.33203125" customWidth="1"/>
    <col min="5384" max="5384" width="9" customWidth="1"/>
    <col min="5385" max="5385" width="12" customWidth="1"/>
    <col min="5386" max="5386" width="11.6640625" customWidth="1"/>
    <col min="5387" max="5387" width="0" hidden="1" customWidth="1"/>
    <col min="5388" max="5388" width="12.6640625" customWidth="1"/>
    <col min="5389" max="5389" width="17" customWidth="1"/>
    <col min="5390" max="5632" width="9.109375" customWidth="1"/>
    <col min="5633" max="5633" width="8.33203125" customWidth="1"/>
    <col min="5634" max="5634" width="25.109375" customWidth="1"/>
    <col min="5635" max="5635" width="15.6640625" customWidth="1"/>
    <col min="5636" max="5636" width="7" customWidth="1"/>
    <col min="5637" max="5637" width="9.6640625" customWidth="1"/>
    <col min="5638" max="5638" width="9.44140625" customWidth="1"/>
    <col min="5639" max="5639" width="6.33203125" customWidth="1"/>
    <col min="5640" max="5640" width="9" customWidth="1"/>
    <col min="5641" max="5641" width="12" customWidth="1"/>
    <col min="5642" max="5642" width="11.6640625" customWidth="1"/>
    <col min="5643" max="5643" width="0" hidden="1" customWidth="1"/>
    <col min="5644" max="5644" width="12.6640625" customWidth="1"/>
    <col min="5645" max="5645" width="17" customWidth="1"/>
    <col min="5646" max="5888" width="9.109375" customWidth="1"/>
    <col min="5889" max="5889" width="8.33203125" customWidth="1"/>
    <col min="5890" max="5890" width="25.109375" customWidth="1"/>
    <col min="5891" max="5891" width="15.6640625" customWidth="1"/>
    <col min="5892" max="5892" width="7" customWidth="1"/>
    <col min="5893" max="5893" width="9.6640625" customWidth="1"/>
    <col min="5894" max="5894" width="9.44140625" customWidth="1"/>
    <col min="5895" max="5895" width="6.33203125" customWidth="1"/>
    <col min="5896" max="5896" width="9" customWidth="1"/>
    <col min="5897" max="5897" width="12" customWidth="1"/>
    <col min="5898" max="5898" width="11.6640625" customWidth="1"/>
    <col min="5899" max="5899" width="0" hidden="1" customWidth="1"/>
    <col min="5900" max="5900" width="12.6640625" customWidth="1"/>
    <col min="5901" max="5901" width="17" customWidth="1"/>
    <col min="5902" max="6144" width="9.109375" customWidth="1"/>
    <col min="6145" max="6145" width="8.33203125" customWidth="1"/>
    <col min="6146" max="6146" width="25.109375" customWidth="1"/>
    <col min="6147" max="6147" width="15.6640625" customWidth="1"/>
    <col min="6148" max="6148" width="7" customWidth="1"/>
    <col min="6149" max="6149" width="9.6640625" customWidth="1"/>
    <col min="6150" max="6150" width="9.44140625" customWidth="1"/>
    <col min="6151" max="6151" width="6.33203125" customWidth="1"/>
    <col min="6152" max="6152" width="9" customWidth="1"/>
    <col min="6153" max="6153" width="12" customWidth="1"/>
    <col min="6154" max="6154" width="11.6640625" customWidth="1"/>
    <col min="6155" max="6155" width="0" hidden="1" customWidth="1"/>
    <col min="6156" max="6156" width="12.6640625" customWidth="1"/>
    <col min="6157" max="6157" width="17" customWidth="1"/>
    <col min="6158" max="6400" width="9.109375" customWidth="1"/>
    <col min="6401" max="6401" width="8.33203125" customWidth="1"/>
    <col min="6402" max="6402" width="25.109375" customWidth="1"/>
    <col min="6403" max="6403" width="15.6640625" customWidth="1"/>
    <col min="6404" max="6404" width="7" customWidth="1"/>
    <col min="6405" max="6405" width="9.6640625" customWidth="1"/>
    <col min="6406" max="6406" width="9.44140625" customWidth="1"/>
    <col min="6407" max="6407" width="6.33203125" customWidth="1"/>
    <col min="6408" max="6408" width="9" customWidth="1"/>
    <col min="6409" max="6409" width="12" customWidth="1"/>
    <col min="6410" max="6410" width="11.6640625" customWidth="1"/>
    <col min="6411" max="6411" width="0" hidden="1" customWidth="1"/>
    <col min="6412" max="6412" width="12.6640625" customWidth="1"/>
    <col min="6413" max="6413" width="17" customWidth="1"/>
    <col min="6414" max="6656" width="9.109375" customWidth="1"/>
    <col min="6657" max="6657" width="8.33203125" customWidth="1"/>
    <col min="6658" max="6658" width="25.109375" customWidth="1"/>
    <col min="6659" max="6659" width="15.6640625" customWidth="1"/>
    <col min="6660" max="6660" width="7" customWidth="1"/>
    <col min="6661" max="6661" width="9.6640625" customWidth="1"/>
    <col min="6662" max="6662" width="9.44140625" customWidth="1"/>
    <col min="6663" max="6663" width="6.33203125" customWidth="1"/>
    <col min="6664" max="6664" width="9" customWidth="1"/>
    <col min="6665" max="6665" width="12" customWidth="1"/>
    <col min="6666" max="6666" width="11.6640625" customWidth="1"/>
    <col min="6667" max="6667" width="0" hidden="1" customWidth="1"/>
    <col min="6668" max="6668" width="12.6640625" customWidth="1"/>
    <col min="6669" max="6669" width="17" customWidth="1"/>
    <col min="6670" max="6912" width="9.109375" customWidth="1"/>
    <col min="6913" max="6913" width="8.33203125" customWidth="1"/>
    <col min="6914" max="6914" width="25.109375" customWidth="1"/>
    <col min="6915" max="6915" width="15.6640625" customWidth="1"/>
    <col min="6916" max="6916" width="7" customWidth="1"/>
    <col min="6917" max="6917" width="9.6640625" customWidth="1"/>
    <col min="6918" max="6918" width="9.44140625" customWidth="1"/>
    <col min="6919" max="6919" width="6.33203125" customWidth="1"/>
    <col min="6920" max="6920" width="9" customWidth="1"/>
    <col min="6921" max="6921" width="12" customWidth="1"/>
    <col min="6922" max="6922" width="11.6640625" customWidth="1"/>
    <col min="6923" max="6923" width="0" hidden="1" customWidth="1"/>
    <col min="6924" max="6924" width="12.6640625" customWidth="1"/>
    <col min="6925" max="6925" width="17" customWidth="1"/>
    <col min="6926" max="7168" width="9.109375" customWidth="1"/>
    <col min="7169" max="7169" width="8.33203125" customWidth="1"/>
    <col min="7170" max="7170" width="25.109375" customWidth="1"/>
    <col min="7171" max="7171" width="15.6640625" customWidth="1"/>
    <col min="7172" max="7172" width="7" customWidth="1"/>
    <col min="7173" max="7173" width="9.6640625" customWidth="1"/>
    <col min="7174" max="7174" width="9.44140625" customWidth="1"/>
    <col min="7175" max="7175" width="6.33203125" customWidth="1"/>
    <col min="7176" max="7176" width="9" customWidth="1"/>
    <col min="7177" max="7177" width="12" customWidth="1"/>
    <col min="7178" max="7178" width="11.6640625" customWidth="1"/>
    <col min="7179" max="7179" width="0" hidden="1" customWidth="1"/>
    <col min="7180" max="7180" width="12.6640625" customWidth="1"/>
    <col min="7181" max="7181" width="17" customWidth="1"/>
    <col min="7182" max="7424" width="9.109375" customWidth="1"/>
    <col min="7425" max="7425" width="8.33203125" customWidth="1"/>
    <col min="7426" max="7426" width="25.109375" customWidth="1"/>
    <col min="7427" max="7427" width="15.6640625" customWidth="1"/>
    <col min="7428" max="7428" width="7" customWidth="1"/>
    <col min="7429" max="7429" width="9.6640625" customWidth="1"/>
    <col min="7430" max="7430" width="9.44140625" customWidth="1"/>
    <col min="7431" max="7431" width="6.33203125" customWidth="1"/>
    <col min="7432" max="7432" width="9" customWidth="1"/>
    <col min="7433" max="7433" width="12" customWidth="1"/>
    <col min="7434" max="7434" width="11.6640625" customWidth="1"/>
    <col min="7435" max="7435" width="0" hidden="1" customWidth="1"/>
    <col min="7436" max="7436" width="12.6640625" customWidth="1"/>
    <col min="7437" max="7437" width="17" customWidth="1"/>
    <col min="7438" max="7680" width="9.109375" customWidth="1"/>
    <col min="7681" max="7681" width="8.33203125" customWidth="1"/>
    <col min="7682" max="7682" width="25.109375" customWidth="1"/>
    <col min="7683" max="7683" width="15.6640625" customWidth="1"/>
    <col min="7684" max="7684" width="7" customWidth="1"/>
    <col min="7685" max="7685" width="9.6640625" customWidth="1"/>
    <col min="7686" max="7686" width="9.44140625" customWidth="1"/>
    <col min="7687" max="7687" width="6.33203125" customWidth="1"/>
    <col min="7688" max="7688" width="9" customWidth="1"/>
    <col min="7689" max="7689" width="12" customWidth="1"/>
    <col min="7690" max="7690" width="11.6640625" customWidth="1"/>
    <col min="7691" max="7691" width="0" hidden="1" customWidth="1"/>
    <col min="7692" max="7692" width="12.6640625" customWidth="1"/>
    <col min="7693" max="7693" width="17" customWidth="1"/>
    <col min="7694" max="7936" width="9.109375" customWidth="1"/>
    <col min="7937" max="7937" width="8.33203125" customWidth="1"/>
    <col min="7938" max="7938" width="25.109375" customWidth="1"/>
    <col min="7939" max="7939" width="15.6640625" customWidth="1"/>
    <col min="7940" max="7940" width="7" customWidth="1"/>
    <col min="7941" max="7941" width="9.6640625" customWidth="1"/>
    <col min="7942" max="7942" width="9.44140625" customWidth="1"/>
    <col min="7943" max="7943" width="6.33203125" customWidth="1"/>
    <col min="7944" max="7944" width="9" customWidth="1"/>
    <col min="7945" max="7945" width="12" customWidth="1"/>
    <col min="7946" max="7946" width="11.6640625" customWidth="1"/>
    <col min="7947" max="7947" width="0" hidden="1" customWidth="1"/>
    <col min="7948" max="7948" width="12.6640625" customWidth="1"/>
    <col min="7949" max="7949" width="17" customWidth="1"/>
    <col min="7950" max="8192" width="9.109375" customWidth="1"/>
    <col min="8193" max="8193" width="8.33203125" customWidth="1"/>
    <col min="8194" max="8194" width="25.109375" customWidth="1"/>
    <col min="8195" max="8195" width="15.6640625" customWidth="1"/>
    <col min="8196" max="8196" width="7" customWidth="1"/>
    <col min="8197" max="8197" width="9.6640625" customWidth="1"/>
    <col min="8198" max="8198" width="9.44140625" customWidth="1"/>
    <col min="8199" max="8199" width="6.33203125" customWidth="1"/>
    <col min="8200" max="8200" width="9" customWidth="1"/>
    <col min="8201" max="8201" width="12" customWidth="1"/>
    <col min="8202" max="8202" width="11.6640625" customWidth="1"/>
    <col min="8203" max="8203" width="0" hidden="1" customWidth="1"/>
    <col min="8204" max="8204" width="12.6640625" customWidth="1"/>
    <col min="8205" max="8205" width="17" customWidth="1"/>
    <col min="8206" max="8448" width="9.109375" customWidth="1"/>
    <col min="8449" max="8449" width="8.33203125" customWidth="1"/>
    <col min="8450" max="8450" width="25.109375" customWidth="1"/>
    <col min="8451" max="8451" width="15.6640625" customWidth="1"/>
    <col min="8452" max="8452" width="7" customWidth="1"/>
    <col min="8453" max="8453" width="9.6640625" customWidth="1"/>
    <col min="8454" max="8454" width="9.44140625" customWidth="1"/>
    <col min="8455" max="8455" width="6.33203125" customWidth="1"/>
    <col min="8456" max="8456" width="9" customWidth="1"/>
    <col min="8457" max="8457" width="12" customWidth="1"/>
    <col min="8458" max="8458" width="11.6640625" customWidth="1"/>
    <col min="8459" max="8459" width="0" hidden="1" customWidth="1"/>
    <col min="8460" max="8460" width="12.6640625" customWidth="1"/>
    <col min="8461" max="8461" width="17" customWidth="1"/>
    <col min="8462" max="8704" width="9.109375" customWidth="1"/>
    <col min="8705" max="8705" width="8.33203125" customWidth="1"/>
    <col min="8706" max="8706" width="25.109375" customWidth="1"/>
    <col min="8707" max="8707" width="15.6640625" customWidth="1"/>
    <col min="8708" max="8708" width="7" customWidth="1"/>
    <col min="8709" max="8709" width="9.6640625" customWidth="1"/>
    <col min="8710" max="8710" width="9.44140625" customWidth="1"/>
    <col min="8711" max="8711" width="6.33203125" customWidth="1"/>
    <col min="8712" max="8712" width="9" customWidth="1"/>
    <col min="8713" max="8713" width="12" customWidth="1"/>
    <col min="8714" max="8714" width="11.6640625" customWidth="1"/>
    <col min="8715" max="8715" width="0" hidden="1" customWidth="1"/>
    <col min="8716" max="8716" width="12.6640625" customWidth="1"/>
    <col min="8717" max="8717" width="17" customWidth="1"/>
    <col min="8718" max="8960" width="9.109375" customWidth="1"/>
    <col min="8961" max="8961" width="8.33203125" customWidth="1"/>
    <col min="8962" max="8962" width="25.109375" customWidth="1"/>
    <col min="8963" max="8963" width="15.6640625" customWidth="1"/>
    <col min="8964" max="8964" width="7" customWidth="1"/>
    <col min="8965" max="8965" width="9.6640625" customWidth="1"/>
    <col min="8966" max="8966" width="9.44140625" customWidth="1"/>
    <col min="8967" max="8967" width="6.33203125" customWidth="1"/>
    <col min="8968" max="8968" width="9" customWidth="1"/>
    <col min="8969" max="8969" width="12" customWidth="1"/>
    <col min="8970" max="8970" width="11.6640625" customWidth="1"/>
    <col min="8971" max="8971" width="0" hidden="1" customWidth="1"/>
    <col min="8972" max="8972" width="12.6640625" customWidth="1"/>
    <col min="8973" max="8973" width="17" customWidth="1"/>
    <col min="8974" max="9216" width="9.109375" customWidth="1"/>
    <col min="9217" max="9217" width="8.33203125" customWidth="1"/>
    <col min="9218" max="9218" width="25.109375" customWidth="1"/>
    <col min="9219" max="9219" width="15.6640625" customWidth="1"/>
    <col min="9220" max="9220" width="7" customWidth="1"/>
    <col min="9221" max="9221" width="9.6640625" customWidth="1"/>
    <col min="9222" max="9222" width="9.44140625" customWidth="1"/>
    <col min="9223" max="9223" width="6.33203125" customWidth="1"/>
    <col min="9224" max="9224" width="9" customWidth="1"/>
    <col min="9225" max="9225" width="12" customWidth="1"/>
    <col min="9226" max="9226" width="11.6640625" customWidth="1"/>
    <col min="9227" max="9227" width="0" hidden="1" customWidth="1"/>
    <col min="9228" max="9228" width="12.6640625" customWidth="1"/>
    <col min="9229" max="9229" width="17" customWidth="1"/>
    <col min="9230" max="9472" width="9.109375" customWidth="1"/>
    <col min="9473" max="9473" width="8.33203125" customWidth="1"/>
    <col min="9474" max="9474" width="25.109375" customWidth="1"/>
    <col min="9475" max="9475" width="15.6640625" customWidth="1"/>
    <col min="9476" max="9476" width="7" customWidth="1"/>
    <col min="9477" max="9477" width="9.6640625" customWidth="1"/>
    <col min="9478" max="9478" width="9.44140625" customWidth="1"/>
    <col min="9479" max="9479" width="6.33203125" customWidth="1"/>
    <col min="9480" max="9480" width="9" customWidth="1"/>
    <col min="9481" max="9481" width="12" customWidth="1"/>
    <col min="9482" max="9482" width="11.6640625" customWidth="1"/>
    <col min="9483" max="9483" width="0" hidden="1" customWidth="1"/>
    <col min="9484" max="9484" width="12.6640625" customWidth="1"/>
    <col min="9485" max="9485" width="17" customWidth="1"/>
    <col min="9486" max="9728" width="9.109375" customWidth="1"/>
    <col min="9729" max="9729" width="8.33203125" customWidth="1"/>
    <col min="9730" max="9730" width="25.109375" customWidth="1"/>
    <col min="9731" max="9731" width="15.6640625" customWidth="1"/>
    <col min="9732" max="9732" width="7" customWidth="1"/>
    <col min="9733" max="9733" width="9.6640625" customWidth="1"/>
    <col min="9734" max="9734" width="9.44140625" customWidth="1"/>
    <col min="9735" max="9735" width="6.33203125" customWidth="1"/>
    <col min="9736" max="9736" width="9" customWidth="1"/>
    <col min="9737" max="9737" width="12" customWidth="1"/>
    <col min="9738" max="9738" width="11.6640625" customWidth="1"/>
    <col min="9739" max="9739" width="0" hidden="1" customWidth="1"/>
    <col min="9740" max="9740" width="12.6640625" customWidth="1"/>
    <col min="9741" max="9741" width="17" customWidth="1"/>
    <col min="9742" max="9984" width="9.109375" customWidth="1"/>
    <col min="9985" max="9985" width="8.33203125" customWidth="1"/>
    <col min="9986" max="9986" width="25.109375" customWidth="1"/>
    <col min="9987" max="9987" width="15.6640625" customWidth="1"/>
    <col min="9988" max="9988" width="7" customWidth="1"/>
    <col min="9989" max="9989" width="9.6640625" customWidth="1"/>
    <col min="9990" max="9990" width="9.44140625" customWidth="1"/>
    <col min="9991" max="9991" width="6.33203125" customWidth="1"/>
    <col min="9992" max="9992" width="9" customWidth="1"/>
    <col min="9993" max="9993" width="12" customWidth="1"/>
    <col min="9994" max="9994" width="11.6640625" customWidth="1"/>
    <col min="9995" max="9995" width="0" hidden="1" customWidth="1"/>
    <col min="9996" max="9996" width="12.6640625" customWidth="1"/>
    <col min="9997" max="9997" width="17" customWidth="1"/>
    <col min="9998" max="10240" width="9.109375" customWidth="1"/>
    <col min="10241" max="10241" width="8.33203125" customWidth="1"/>
    <col min="10242" max="10242" width="25.109375" customWidth="1"/>
    <col min="10243" max="10243" width="15.6640625" customWidth="1"/>
    <col min="10244" max="10244" width="7" customWidth="1"/>
    <col min="10245" max="10245" width="9.6640625" customWidth="1"/>
    <col min="10246" max="10246" width="9.44140625" customWidth="1"/>
    <col min="10247" max="10247" width="6.33203125" customWidth="1"/>
    <col min="10248" max="10248" width="9" customWidth="1"/>
    <col min="10249" max="10249" width="12" customWidth="1"/>
    <col min="10250" max="10250" width="11.6640625" customWidth="1"/>
    <col min="10251" max="10251" width="0" hidden="1" customWidth="1"/>
    <col min="10252" max="10252" width="12.6640625" customWidth="1"/>
    <col min="10253" max="10253" width="17" customWidth="1"/>
    <col min="10254" max="10496" width="9.109375" customWidth="1"/>
    <col min="10497" max="10497" width="8.33203125" customWidth="1"/>
    <col min="10498" max="10498" width="25.109375" customWidth="1"/>
    <col min="10499" max="10499" width="15.6640625" customWidth="1"/>
    <col min="10500" max="10500" width="7" customWidth="1"/>
    <col min="10501" max="10501" width="9.6640625" customWidth="1"/>
    <col min="10502" max="10502" width="9.44140625" customWidth="1"/>
    <col min="10503" max="10503" width="6.33203125" customWidth="1"/>
    <col min="10504" max="10504" width="9" customWidth="1"/>
    <col min="10505" max="10505" width="12" customWidth="1"/>
    <col min="10506" max="10506" width="11.6640625" customWidth="1"/>
    <col min="10507" max="10507" width="0" hidden="1" customWidth="1"/>
    <col min="10508" max="10508" width="12.6640625" customWidth="1"/>
    <col min="10509" max="10509" width="17" customWidth="1"/>
    <col min="10510" max="10752" width="9.109375" customWidth="1"/>
    <col min="10753" max="10753" width="8.33203125" customWidth="1"/>
    <col min="10754" max="10754" width="25.109375" customWidth="1"/>
    <col min="10755" max="10755" width="15.6640625" customWidth="1"/>
    <col min="10756" max="10756" width="7" customWidth="1"/>
    <col min="10757" max="10757" width="9.6640625" customWidth="1"/>
    <col min="10758" max="10758" width="9.44140625" customWidth="1"/>
    <col min="10759" max="10759" width="6.33203125" customWidth="1"/>
    <col min="10760" max="10760" width="9" customWidth="1"/>
    <col min="10761" max="10761" width="12" customWidth="1"/>
    <col min="10762" max="10762" width="11.6640625" customWidth="1"/>
    <col min="10763" max="10763" width="0" hidden="1" customWidth="1"/>
    <col min="10764" max="10764" width="12.6640625" customWidth="1"/>
    <col min="10765" max="10765" width="17" customWidth="1"/>
    <col min="10766" max="11008" width="9.109375" customWidth="1"/>
    <col min="11009" max="11009" width="8.33203125" customWidth="1"/>
    <col min="11010" max="11010" width="25.109375" customWidth="1"/>
    <col min="11011" max="11011" width="15.6640625" customWidth="1"/>
    <col min="11012" max="11012" width="7" customWidth="1"/>
    <col min="11013" max="11013" width="9.6640625" customWidth="1"/>
    <col min="11014" max="11014" width="9.44140625" customWidth="1"/>
    <col min="11015" max="11015" width="6.33203125" customWidth="1"/>
    <col min="11016" max="11016" width="9" customWidth="1"/>
    <col min="11017" max="11017" width="12" customWidth="1"/>
    <col min="11018" max="11018" width="11.6640625" customWidth="1"/>
    <col min="11019" max="11019" width="0" hidden="1" customWidth="1"/>
    <col min="11020" max="11020" width="12.6640625" customWidth="1"/>
    <col min="11021" max="11021" width="17" customWidth="1"/>
    <col min="11022" max="11264" width="9.109375" customWidth="1"/>
    <col min="11265" max="11265" width="8.33203125" customWidth="1"/>
    <col min="11266" max="11266" width="25.109375" customWidth="1"/>
    <col min="11267" max="11267" width="15.6640625" customWidth="1"/>
    <col min="11268" max="11268" width="7" customWidth="1"/>
    <col min="11269" max="11269" width="9.6640625" customWidth="1"/>
    <col min="11270" max="11270" width="9.44140625" customWidth="1"/>
    <col min="11271" max="11271" width="6.33203125" customWidth="1"/>
    <col min="11272" max="11272" width="9" customWidth="1"/>
    <col min="11273" max="11273" width="12" customWidth="1"/>
    <col min="11274" max="11274" width="11.6640625" customWidth="1"/>
    <col min="11275" max="11275" width="0" hidden="1" customWidth="1"/>
    <col min="11276" max="11276" width="12.6640625" customWidth="1"/>
    <col min="11277" max="11277" width="17" customWidth="1"/>
    <col min="11278" max="11520" width="9.109375" customWidth="1"/>
    <col min="11521" max="11521" width="8.33203125" customWidth="1"/>
    <col min="11522" max="11522" width="25.109375" customWidth="1"/>
    <col min="11523" max="11523" width="15.6640625" customWidth="1"/>
    <col min="11524" max="11524" width="7" customWidth="1"/>
    <col min="11525" max="11525" width="9.6640625" customWidth="1"/>
    <col min="11526" max="11526" width="9.44140625" customWidth="1"/>
    <col min="11527" max="11527" width="6.33203125" customWidth="1"/>
    <col min="11528" max="11528" width="9" customWidth="1"/>
    <col min="11529" max="11529" width="12" customWidth="1"/>
    <col min="11530" max="11530" width="11.6640625" customWidth="1"/>
    <col min="11531" max="11531" width="0" hidden="1" customWidth="1"/>
    <col min="11532" max="11532" width="12.6640625" customWidth="1"/>
    <col min="11533" max="11533" width="17" customWidth="1"/>
    <col min="11534" max="11776" width="9.109375" customWidth="1"/>
    <col min="11777" max="11777" width="8.33203125" customWidth="1"/>
    <col min="11778" max="11778" width="25.109375" customWidth="1"/>
    <col min="11779" max="11779" width="15.6640625" customWidth="1"/>
    <col min="11780" max="11780" width="7" customWidth="1"/>
    <col min="11781" max="11781" width="9.6640625" customWidth="1"/>
    <col min="11782" max="11782" width="9.44140625" customWidth="1"/>
    <col min="11783" max="11783" width="6.33203125" customWidth="1"/>
    <col min="11784" max="11784" width="9" customWidth="1"/>
    <col min="11785" max="11785" width="12" customWidth="1"/>
    <col min="11786" max="11786" width="11.6640625" customWidth="1"/>
    <col min="11787" max="11787" width="0" hidden="1" customWidth="1"/>
    <col min="11788" max="11788" width="12.6640625" customWidth="1"/>
    <col min="11789" max="11789" width="17" customWidth="1"/>
    <col min="11790" max="12032" width="9.109375" customWidth="1"/>
    <col min="12033" max="12033" width="8.33203125" customWidth="1"/>
    <col min="12034" max="12034" width="25.109375" customWidth="1"/>
    <col min="12035" max="12035" width="15.6640625" customWidth="1"/>
    <col min="12036" max="12036" width="7" customWidth="1"/>
    <col min="12037" max="12037" width="9.6640625" customWidth="1"/>
    <col min="12038" max="12038" width="9.44140625" customWidth="1"/>
    <col min="12039" max="12039" width="6.33203125" customWidth="1"/>
    <col min="12040" max="12040" width="9" customWidth="1"/>
    <col min="12041" max="12041" width="12" customWidth="1"/>
    <col min="12042" max="12042" width="11.6640625" customWidth="1"/>
    <col min="12043" max="12043" width="0" hidden="1" customWidth="1"/>
    <col min="12044" max="12044" width="12.6640625" customWidth="1"/>
    <col min="12045" max="12045" width="17" customWidth="1"/>
    <col min="12046" max="12288" width="9.109375" customWidth="1"/>
    <col min="12289" max="12289" width="8.33203125" customWidth="1"/>
    <col min="12290" max="12290" width="25.109375" customWidth="1"/>
    <col min="12291" max="12291" width="15.6640625" customWidth="1"/>
    <col min="12292" max="12292" width="7" customWidth="1"/>
    <col min="12293" max="12293" width="9.6640625" customWidth="1"/>
    <col min="12294" max="12294" width="9.44140625" customWidth="1"/>
    <col min="12295" max="12295" width="6.33203125" customWidth="1"/>
    <col min="12296" max="12296" width="9" customWidth="1"/>
    <col min="12297" max="12297" width="12" customWidth="1"/>
    <col min="12298" max="12298" width="11.6640625" customWidth="1"/>
    <col min="12299" max="12299" width="0" hidden="1" customWidth="1"/>
    <col min="12300" max="12300" width="12.6640625" customWidth="1"/>
    <col min="12301" max="12301" width="17" customWidth="1"/>
    <col min="12302" max="12544" width="9.109375" customWidth="1"/>
    <col min="12545" max="12545" width="8.33203125" customWidth="1"/>
    <col min="12546" max="12546" width="25.109375" customWidth="1"/>
    <col min="12547" max="12547" width="15.6640625" customWidth="1"/>
    <col min="12548" max="12548" width="7" customWidth="1"/>
    <col min="12549" max="12549" width="9.6640625" customWidth="1"/>
    <col min="12550" max="12550" width="9.44140625" customWidth="1"/>
    <col min="12551" max="12551" width="6.33203125" customWidth="1"/>
    <col min="12552" max="12552" width="9" customWidth="1"/>
    <col min="12553" max="12553" width="12" customWidth="1"/>
    <col min="12554" max="12554" width="11.6640625" customWidth="1"/>
    <col min="12555" max="12555" width="0" hidden="1" customWidth="1"/>
    <col min="12556" max="12556" width="12.6640625" customWidth="1"/>
    <col min="12557" max="12557" width="17" customWidth="1"/>
    <col min="12558" max="12800" width="9.109375" customWidth="1"/>
    <col min="12801" max="12801" width="8.33203125" customWidth="1"/>
    <col min="12802" max="12802" width="25.109375" customWidth="1"/>
    <col min="12803" max="12803" width="15.6640625" customWidth="1"/>
    <col min="12804" max="12804" width="7" customWidth="1"/>
    <col min="12805" max="12805" width="9.6640625" customWidth="1"/>
    <col min="12806" max="12806" width="9.44140625" customWidth="1"/>
    <col min="12807" max="12807" width="6.33203125" customWidth="1"/>
    <col min="12808" max="12808" width="9" customWidth="1"/>
    <col min="12809" max="12809" width="12" customWidth="1"/>
    <col min="12810" max="12810" width="11.6640625" customWidth="1"/>
    <col min="12811" max="12811" width="0" hidden="1" customWidth="1"/>
    <col min="12812" max="12812" width="12.6640625" customWidth="1"/>
    <col min="12813" max="12813" width="17" customWidth="1"/>
    <col min="12814" max="13056" width="9.109375" customWidth="1"/>
    <col min="13057" max="13057" width="8.33203125" customWidth="1"/>
    <col min="13058" max="13058" width="25.109375" customWidth="1"/>
    <col min="13059" max="13059" width="15.6640625" customWidth="1"/>
    <col min="13060" max="13060" width="7" customWidth="1"/>
    <col min="13061" max="13061" width="9.6640625" customWidth="1"/>
    <col min="13062" max="13062" width="9.44140625" customWidth="1"/>
    <col min="13063" max="13063" width="6.33203125" customWidth="1"/>
    <col min="13064" max="13064" width="9" customWidth="1"/>
    <col min="13065" max="13065" width="12" customWidth="1"/>
    <col min="13066" max="13066" width="11.6640625" customWidth="1"/>
    <col min="13067" max="13067" width="0" hidden="1" customWidth="1"/>
    <col min="13068" max="13068" width="12.6640625" customWidth="1"/>
    <col min="13069" max="13069" width="17" customWidth="1"/>
    <col min="13070" max="13312" width="9.109375" customWidth="1"/>
    <col min="13313" max="13313" width="8.33203125" customWidth="1"/>
    <col min="13314" max="13314" width="25.109375" customWidth="1"/>
    <col min="13315" max="13315" width="15.6640625" customWidth="1"/>
    <col min="13316" max="13316" width="7" customWidth="1"/>
    <col min="13317" max="13317" width="9.6640625" customWidth="1"/>
    <col min="13318" max="13318" width="9.44140625" customWidth="1"/>
    <col min="13319" max="13319" width="6.33203125" customWidth="1"/>
    <col min="13320" max="13320" width="9" customWidth="1"/>
    <col min="13321" max="13321" width="12" customWidth="1"/>
    <col min="13322" max="13322" width="11.6640625" customWidth="1"/>
    <col min="13323" max="13323" width="0" hidden="1" customWidth="1"/>
    <col min="13324" max="13324" width="12.6640625" customWidth="1"/>
    <col min="13325" max="13325" width="17" customWidth="1"/>
    <col min="13326" max="13568" width="9.109375" customWidth="1"/>
    <col min="13569" max="13569" width="8.33203125" customWidth="1"/>
    <col min="13570" max="13570" width="25.109375" customWidth="1"/>
    <col min="13571" max="13571" width="15.6640625" customWidth="1"/>
    <col min="13572" max="13572" width="7" customWidth="1"/>
    <col min="13573" max="13573" width="9.6640625" customWidth="1"/>
    <col min="13574" max="13574" width="9.44140625" customWidth="1"/>
    <col min="13575" max="13575" width="6.33203125" customWidth="1"/>
    <col min="13576" max="13576" width="9" customWidth="1"/>
    <col min="13577" max="13577" width="12" customWidth="1"/>
    <col min="13578" max="13578" width="11.6640625" customWidth="1"/>
    <col min="13579" max="13579" width="0" hidden="1" customWidth="1"/>
    <col min="13580" max="13580" width="12.6640625" customWidth="1"/>
    <col min="13581" max="13581" width="17" customWidth="1"/>
    <col min="13582" max="13824" width="9.109375" customWidth="1"/>
    <col min="13825" max="13825" width="8.33203125" customWidth="1"/>
    <col min="13826" max="13826" width="25.109375" customWidth="1"/>
    <col min="13827" max="13827" width="15.6640625" customWidth="1"/>
    <col min="13828" max="13828" width="7" customWidth="1"/>
    <col min="13829" max="13829" width="9.6640625" customWidth="1"/>
    <col min="13830" max="13830" width="9.44140625" customWidth="1"/>
    <col min="13831" max="13831" width="6.33203125" customWidth="1"/>
    <col min="13832" max="13832" width="9" customWidth="1"/>
    <col min="13833" max="13833" width="12" customWidth="1"/>
    <col min="13834" max="13834" width="11.6640625" customWidth="1"/>
    <col min="13835" max="13835" width="0" hidden="1" customWidth="1"/>
    <col min="13836" max="13836" width="12.6640625" customWidth="1"/>
    <col min="13837" max="13837" width="17" customWidth="1"/>
    <col min="13838" max="14080" width="9.109375" customWidth="1"/>
    <col min="14081" max="14081" width="8.33203125" customWidth="1"/>
    <col min="14082" max="14082" width="25.109375" customWidth="1"/>
    <col min="14083" max="14083" width="15.6640625" customWidth="1"/>
    <col min="14084" max="14084" width="7" customWidth="1"/>
    <col min="14085" max="14085" width="9.6640625" customWidth="1"/>
    <col min="14086" max="14086" width="9.44140625" customWidth="1"/>
    <col min="14087" max="14087" width="6.33203125" customWidth="1"/>
    <col min="14088" max="14088" width="9" customWidth="1"/>
    <col min="14089" max="14089" width="12" customWidth="1"/>
    <col min="14090" max="14090" width="11.6640625" customWidth="1"/>
    <col min="14091" max="14091" width="0" hidden="1" customWidth="1"/>
    <col min="14092" max="14092" width="12.6640625" customWidth="1"/>
    <col min="14093" max="14093" width="17" customWidth="1"/>
    <col min="14094" max="14336" width="9.109375" customWidth="1"/>
    <col min="14337" max="14337" width="8.33203125" customWidth="1"/>
    <col min="14338" max="14338" width="25.109375" customWidth="1"/>
    <col min="14339" max="14339" width="15.6640625" customWidth="1"/>
    <col min="14340" max="14340" width="7" customWidth="1"/>
    <col min="14341" max="14341" width="9.6640625" customWidth="1"/>
    <col min="14342" max="14342" width="9.44140625" customWidth="1"/>
    <col min="14343" max="14343" width="6.33203125" customWidth="1"/>
    <col min="14344" max="14344" width="9" customWidth="1"/>
    <col min="14345" max="14345" width="12" customWidth="1"/>
    <col min="14346" max="14346" width="11.6640625" customWidth="1"/>
    <col min="14347" max="14347" width="0" hidden="1" customWidth="1"/>
    <col min="14348" max="14348" width="12.6640625" customWidth="1"/>
    <col min="14349" max="14349" width="17" customWidth="1"/>
    <col min="14350" max="14592" width="9.109375" customWidth="1"/>
    <col min="14593" max="14593" width="8.33203125" customWidth="1"/>
    <col min="14594" max="14594" width="25.109375" customWidth="1"/>
    <col min="14595" max="14595" width="15.6640625" customWidth="1"/>
    <col min="14596" max="14596" width="7" customWidth="1"/>
    <col min="14597" max="14597" width="9.6640625" customWidth="1"/>
    <col min="14598" max="14598" width="9.44140625" customWidth="1"/>
    <col min="14599" max="14599" width="6.33203125" customWidth="1"/>
    <col min="14600" max="14600" width="9" customWidth="1"/>
    <col min="14601" max="14601" width="12" customWidth="1"/>
    <col min="14602" max="14602" width="11.6640625" customWidth="1"/>
    <col min="14603" max="14603" width="0" hidden="1" customWidth="1"/>
    <col min="14604" max="14604" width="12.6640625" customWidth="1"/>
    <col min="14605" max="14605" width="17" customWidth="1"/>
    <col min="14606" max="14848" width="9.109375" customWidth="1"/>
    <col min="14849" max="14849" width="8.33203125" customWidth="1"/>
    <col min="14850" max="14850" width="25.109375" customWidth="1"/>
    <col min="14851" max="14851" width="15.6640625" customWidth="1"/>
    <col min="14852" max="14852" width="7" customWidth="1"/>
    <col min="14853" max="14853" width="9.6640625" customWidth="1"/>
    <col min="14854" max="14854" width="9.44140625" customWidth="1"/>
    <col min="14855" max="14855" width="6.33203125" customWidth="1"/>
    <col min="14856" max="14856" width="9" customWidth="1"/>
    <col min="14857" max="14857" width="12" customWidth="1"/>
    <col min="14858" max="14858" width="11.6640625" customWidth="1"/>
    <col min="14859" max="14859" width="0" hidden="1" customWidth="1"/>
    <col min="14860" max="14860" width="12.6640625" customWidth="1"/>
    <col min="14861" max="14861" width="17" customWidth="1"/>
    <col min="14862" max="15104" width="9.109375" customWidth="1"/>
    <col min="15105" max="15105" width="8.33203125" customWidth="1"/>
    <col min="15106" max="15106" width="25.109375" customWidth="1"/>
    <col min="15107" max="15107" width="15.6640625" customWidth="1"/>
    <col min="15108" max="15108" width="7" customWidth="1"/>
    <col min="15109" max="15109" width="9.6640625" customWidth="1"/>
    <col min="15110" max="15110" width="9.44140625" customWidth="1"/>
    <col min="15111" max="15111" width="6.33203125" customWidth="1"/>
    <col min="15112" max="15112" width="9" customWidth="1"/>
    <col min="15113" max="15113" width="12" customWidth="1"/>
    <col min="15114" max="15114" width="11.6640625" customWidth="1"/>
    <col min="15115" max="15115" width="0" hidden="1" customWidth="1"/>
    <col min="15116" max="15116" width="12.6640625" customWidth="1"/>
    <col min="15117" max="15117" width="17" customWidth="1"/>
    <col min="15118" max="15360" width="9.109375" customWidth="1"/>
    <col min="15361" max="15361" width="8.33203125" customWidth="1"/>
    <col min="15362" max="15362" width="25.109375" customWidth="1"/>
    <col min="15363" max="15363" width="15.6640625" customWidth="1"/>
    <col min="15364" max="15364" width="7" customWidth="1"/>
    <col min="15365" max="15365" width="9.6640625" customWidth="1"/>
    <col min="15366" max="15366" width="9.44140625" customWidth="1"/>
    <col min="15367" max="15367" width="6.33203125" customWidth="1"/>
    <col min="15368" max="15368" width="9" customWidth="1"/>
    <col min="15369" max="15369" width="12" customWidth="1"/>
    <col min="15370" max="15370" width="11.6640625" customWidth="1"/>
    <col min="15371" max="15371" width="0" hidden="1" customWidth="1"/>
    <col min="15372" max="15372" width="12.6640625" customWidth="1"/>
    <col min="15373" max="15373" width="17" customWidth="1"/>
    <col min="15374" max="15616" width="9.109375" customWidth="1"/>
    <col min="15617" max="15617" width="8.33203125" customWidth="1"/>
    <col min="15618" max="15618" width="25.109375" customWidth="1"/>
    <col min="15619" max="15619" width="15.6640625" customWidth="1"/>
    <col min="15620" max="15620" width="7" customWidth="1"/>
    <col min="15621" max="15621" width="9.6640625" customWidth="1"/>
    <col min="15622" max="15622" width="9.44140625" customWidth="1"/>
    <col min="15623" max="15623" width="6.33203125" customWidth="1"/>
    <col min="15624" max="15624" width="9" customWidth="1"/>
    <col min="15625" max="15625" width="12" customWidth="1"/>
    <col min="15626" max="15626" width="11.6640625" customWidth="1"/>
    <col min="15627" max="15627" width="0" hidden="1" customWidth="1"/>
    <col min="15628" max="15628" width="12.6640625" customWidth="1"/>
    <col min="15629" max="15629" width="17" customWidth="1"/>
    <col min="15630" max="15872" width="9.109375" customWidth="1"/>
    <col min="15873" max="15873" width="8.33203125" customWidth="1"/>
    <col min="15874" max="15874" width="25.109375" customWidth="1"/>
    <col min="15875" max="15875" width="15.6640625" customWidth="1"/>
    <col min="15876" max="15876" width="7" customWidth="1"/>
    <col min="15877" max="15877" width="9.6640625" customWidth="1"/>
    <col min="15878" max="15878" width="9.44140625" customWidth="1"/>
    <col min="15879" max="15879" width="6.33203125" customWidth="1"/>
    <col min="15880" max="15880" width="9" customWidth="1"/>
    <col min="15881" max="15881" width="12" customWidth="1"/>
    <col min="15882" max="15882" width="11.6640625" customWidth="1"/>
    <col min="15883" max="15883" width="0" hidden="1" customWidth="1"/>
    <col min="15884" max="15884" width="12.6640625" customWidth="1"/>
    <col min="15885" max="15885" width="17" customWidth="1"/>
    <col min="15886" max="16128" width="9.109375" customWidth="1"/>
    <col min="16129" max="16129" width="8.33203125" customWidth="1"/>
    <col min="16130" max="16130" width="25.109375" customWidth="1"/>
    <col min="16131" max="16131" width="15.6640625" customWidth="1"/>
    <col min="16132" max="16132" width="7" customWidth="1"/>
    <col min="16133" max="16133" width="9.6640625" customWidth="1"/>
    <col min="16134" max="16134" width="9.44140625" customWidth="1"/>
    <col min="16135" max="16135" width="6.33203125" customWidth="1"/>
    <col min="16136" max="16136" width="9" customWidth="1"/>
    <col min="16137" max="16137" width="12" customWidth="1"/>
    <col min="16138" max="16138" width="11.6640625" customWidth="1"/>
    <col min="16139" max="16139" width="0" hidden="1" customWidth="1"/>
    <col min="16140" max="16140" width="12.6640625" customWidth="1"/>
    <col min="16141" max="16141" width="17" customWidth="1"/>
    <col min="16142" max="16383" width="9.109375" customWidth="1"/>
  </cols>
  <sheetData>
    <row r="1" spans="1:13" ht="15.6" x14ac:dyDescent="0.3">
      <c r="B1" s="37" t="s">
        <v>943</v>
      </c>
      <c r="C1" s="38"/>
      <c r="D1" s="38"/>
      <c r="E1" s="38"/>
      <c r="F1" s="38"/>
      <c r="G1" s="108"/>
      <c r="H1" s="109"/>
      <c r="I1" s="109"/>
      <c r="J1" s="107"/>
      <c r="K1" s="38"/>
      <c r="L1" s="38"/>
      <c r="M1" s="38"/>
    </row>
    <row r="2" spans="1:13" ht="15" thickBot="1" x14ac:dyDescent="0.35"/>
    <row r="3" spans="1:13" s="40" customFormat="1" ht="132" x14ac:dyDescent="0.25">
      <c r="A3" s="62" t="s">
        <v>693</v>
      </c>
      <c r="B3" s="39" t="s">
        <v>695</v>
      </c>
      <c r="C3" s="39" t="s">
        <v>179</v>
      </c>
      <c r="D3" s="39" t="s">
        <v>710</v>
      </c>
      <c r="E3" s="39" t="s">
        <v>428</v>
      </c>
      <c r="F3" s="39" t="s">
        <v>429</v>
      </c>
      <c r="G3" s="39" t="s">
        <v>713</v>
      </c>
      <c r="H3" s="39" t="s">
        <v>430</v>
      </c>
      <c r="I3" s="39" t="s">
        <v>185</v>
      </c>
      <c r="J3" s="39" t="s">
        <v>186</v>
      </c>
      <c r="K3" s="39" t="s">
        <v>711</v>
      </c>
      <c r="L3" s="39" t="s">
        <v>188</v>
      </c>
      <c r="M3" s="39" t="s">
        <v>431</v>
      </c>
    </row>
    <row r="4" spans="1:13" s="46" customFormat="1" ht="30.6" x14ac:dyDescent="0.3">
      <c r="A4" s="66">
        <v>1</v>
      </c>
      <c r="B4" s="58" t="s">
        <v>443</v>
      </c>
      <c r="C4" s="42" t="s">
        <v>432</v>
      </c>
      <c r="D4" s="42">
        <v>9558707.6199999992</v>
      </c>
      <c r="E4" s="42">
        <v>2015</v>
      </c>
      <c r="F4" s="42" t="s">
        <v>433</v>
      </c>
      <c r="G4" s="55" t="s">
        <v>736</v>
      </c>
      <c r="H4" s="43" t="s">
        <v>243</v>
      </c>
      <c r="I4" s="43">
        <v>1358.4</v>
      </c>
      <c r="J4" s="80">
        <v>111757053.48999999</v>
      </c>
      <c r="K4" s="80">
        <v>26076625.300000001</v>
      </c>
      <c r="L4" s="44" t="s">
        <v>434</v>
      </c>
      <c r="M4" s="57" t="s">
        <v>612</v>
      </c>
    </row>
    <row r="5" spans="1:13" s="46" customFormat="1" ht="13.2" customHeight="1" x14ac:dyDescent="0.3">
      <c r="A5" s="66"/>
      <c r="B5" s="47"/>
      <c r="C5" s="48" t="s">
        <v>195</v>
      </c>
      <c r="D5" s="48"/>
      <c r="E5" s="48"/>
      <c r="F5" s="48"/>
      <c r="G5" s="48"/>
      <c r="H5" s="48"/>
      <c r="I5" s="48"/>
      <c r="J5" s="48"/>
      <c r="K5" s="48"/>
      <c r="L5" s="47"/>
      <c r="M5" s="47"/>
    </row>
    <row r="6" spans="1:13" s="46" customFormat="1" ht="51" x14ac:dyDescent="0.3">
      <c r="A6" s="66">
        <v>2</v>
      </c>
      <c r="B6" s="58" t="s">
        <v>444</v>
      </c>
      <c r="C6" s="42" t="s">
        <v>435</v>
      </c>
      <c r="D6" s="42">
        <v>575605.32999999996</v>
      </c>
      <c r="E6" s="42">
        <v>2015</v>
      </c>
      <c r="F6" s="42" t="s">
        <v>433</v>
      </c>
      <c r="G6" s="55" t="s">
        <v>736</v>
      </c>
      <c r="H6" s="43" t="s">
        <v>243</v>
      </c>
      <c r="I6" s="43">
        <v>81.8</v>
      </c>
      <c r="J6" s="80">
        <v>6858629.71</v>
      </c>
      <c r="K6" s="80">
        <v>1600366.75</v>
      </c>
      <c r="L6" s="44" t="s">
        <v>434</v>
      </c>
      <c r="M6" s="42" t="s">
        <v>677</v>
      </c>
    </row>
    <row r="7" spans="1:13" s="46" customFormat="1" ht="30.6" hidden="1" x14ac:dyDescent="0.3">
      <c r="A7" s="66"/>
      <c r="B7" s="47"/>
      <c r="C7" s="48" t="s">
        <v>195</v>
      </c>
      <c r="D7" s="48"/>
      <c r="E7" s="48"/>
      <c r="F7" s="48"/>
      <c r="G7" s="48"/>
      <c r="H7" s="48"/>
      <c r="I7" s="48"/>
      <c r="J7" s="48"/>
      <c r="K7" s="48"/>
      <c r="L7" s="47"/>
      <c r="M7" s="47"/>
    </row>
    <row r="8" spans="1:13" s="46" customFormat="1" ht="30.6" hidden="1" x14ac:dyDescent="0.3">
      <c r="A8" s="66"/>
      <c r="B8" s="47"/>
      <c r="C8" s="48" t="s">
        <v>436</v>
      </c>
      <c r="D8" s="48"/>
      <c r="E8" s="48"/>
      <c r="F8" s="48"/>
      <c r="G8" s="48"/>
      <c r="H8" s="48"/>
      <c r="I8" s="48"/>
      <c r="J8" s="48"/>
      <c r="K8" s="48"/>
      <c r="L8" s="47"/>
      <c r="M8" s="47"/>
    </row>
    <row r="9" spans="1:13" s="46" customFormat="1" ht="51" x14ac:dyDescent="0.3">
      <c r="A9" s="66">
        <v>3</v>
      </c>
      <c r="B9" s="58" t="s">
        <v>446</v>
      </c>
      <c r="C9" s="42" t="s">
        <v>437</v>
      </c>
      <c r="D9" s="42" t="s">
        <v>193</v>
      </c>
      <c r="E9" s="42">
        <v>1967</v>
      </c>
      <c r="F9" s="42" t="s">
        <v>438</v>
      </c>
      <c r="G9" s="55" t="s">
        <v>739</v>
      </c>
      <c r="H9" s="43" t="s">
        <v>190</v>
      </c>
      <c r="I9" s="43">
        <v>51.8</v>
      </c>
      <c r="J9" s="80">
        <v>33336</v>
      </c>
      <c r="K9" s="81">
        <v>33336</v>
      </c>
      <c r="L9" s="44" t="s">
        <v>199</v>
      </c>
      <c r="M9" s="57" t="s">
        <v>675</v>
      </c>
    </row>
    <row r="10" spans="1:13" s="46" customFormat="1" ht="19.8" customHeight="1" x14ac:dyDescent="0.3">
      <c r="A10" s="66"/>
      <c r="B10" s="47"/>
      <c r="C10" s="48" t="s">
        <v>200</v>
      </c>
      <c r="D10" s="48"/>
      <c r="E10" s="48"/>
      <c r="F10" s="48"/>
      <c r="G10" s="48"/>
      <c r="H10" s="48"/>
      <c r="I10" s="48"/>
      <c r="J10" s="48"/>
      <c r="K10" s="48"/>
      <c r="L10" s="47"/>
      <c r="M10" s="47"/>
    </row>
    <row r="11" spans="1:13" s="46" customFormat="1" ht="61.2" x14ac:dyDescent="0.3">
      <c r="A11" s="66">
        <v>4</v>
      </c>
      <c r="B11" s="58" t="s">
        <v>445</v>
      </c>
      <c r="C11" s="42" t="s">
        <v>439</v>
      </c>
      <c r="D11" s="42" t="s">
        <v>210</v>
      </c>
      <c r="E11" s="42">
        <v>1970</v>
      </c>
      <c r="F11" s="42" t="s">
        <v>223</v>
      </c>
      <c r="G11" s="55" t="s">
        <v>738</v>
      </c>
      <c r="H11" s="43" t="s">
        <v>214</v>
      </c>
      <c r="I11" s="43" t="s">
        <v>440</v>
      </c>
      <c r="J11" s="80">
        <v>61440</v>
      </c>
      <c r="K11" s="80">
        <v>61440</v>
      </c>
      <c r="L11" s="44" t="s">
        <v>199</v>
      </c>
      <c r="M11" s="42" t="s">
        <v>676</v>
      </c>
    </row>
    <row r="12" spans="1:13" s="46" customFormat="1" ht="49.8" customHeight="1" x14ac:dyDescent="0.3">
      <c r="A12" s="66">
        <v>5</v>
      </c>
      <c r="B12" s="58" t="s">
        <v>737</v>
      </c>
      <c r="C12" s="42" t="s">
        <v>441</v>
      </c>
      <c r="D12" s="95">
        <v>1342741.53</v>
      </c>
      <c r="E12" s="42">
        <v>1968</v>
      </c>
      <c r="F12" s="42" t="s">
        <v>223</v>
      </c>
      <c r="G12" s="55" t="s">
        <v>740</v>
      </c>
      <c r="H12" s="43" t="s">
        <v>190</v>
      </c>
      <c r="I12" s="43" t="s">
        <v>442</v>
      </c>
      <c r="J12" s="80">
        <v>448000</v>
      </c>
      <c r="K12" s="44" t="s">
        <v>712</v>
      </c>
      <c r="L12" s="44" t="s">
        <v>199</v>
      </c>
      <c r="M12" s="42" t="s">
        <v>678</v>
      </c>
    </row>
    <row r="13" spans="1:13" s="146" customFormat="1" ht="41.4" customHeight="1" x14ac:dyDescent="0.3">
      <c r="A13" s="138">
        <v>6</v>
      </c>
      <c r="B13" s="139" t="s">
        <v>819</v>
      </c>
      <c r="C13" s="140" t="s">
        <v>818</v>
      </c>
      <c r="D13" s="140"/>
      <c r="E13" s="140">
        <v>1998</v>
      </c>
      <c r="F13" s="140" t="s">
        <v>799</v>
      </c>
      <c r="G13" s="141" t="s">
        <v>817</v>
      </c>
      <c r="H13" s="142" t="s">
        <v>190</v>
      </c>
      <c r="I13" s="142">
        <v>131.4</v>
      </c>
      <c r="J13" s="143">
        <v>906684</v>
      </c>
      <c r="K13" s="143">
        <v>640943.43999999994</v>
      </c>
      <c r="L13" s="144"/>
      <c r="M13" s="145" t="s">
        <v>949</v>
      </c>
    </row>
    <row r="14" spans="1:13" x14ac:dyDescent="0.3">
      <c r="A14" s="66">
        <v>7</v>
      </c>
      <c r="B14" s="125"/>
      <c r="C14" s="126"/>
      <c r="D14" s="126"/>
      <c r="E14" s="126"/>
      <c r="F14" s="126"/>
      <c r="G14" s="127"/>
      <c r="H14" s="128"/>
      <c r="I14" s="128"/>
      <c r="J14" s="99"/>
      <c r="K14" s="99"/>
      <c r="L14" s="130"/>
      <c r="M14" s="126"/>
    </row>
    <row r="15" spans="1:13" ht="26.4" customHeight="1" x14ac:dyDescent="0.3">
      <c r="A15" s="66"/>
      <c r="B15" s="134"/>
      <c r="C15" s="126"/>
      <c r="D15" s="126"/>
      <c r="E15" s="126"/>
      <c r="F15" s="126"/>
      <c r="G15" s="126"/>
      <c r="H15" s="126"/>
      <c r="I15" s="126"/>
      <c r="J15" s="126"/>
      <c r="K15" s="126"/>
      <c r="L15" s="134"/>
      <c r="M15" s="134"/>
    </row>
    <row r="16" spans="1:13" x14ac:dyDescent="0.3">
      <c r="A16" s="66">
        <v>8</v>
      </c>
      <c r="B16" s="125"/>
      <c r="C16" s="126"/>
      <c r="D16" s="126"/>
      <c r="E16" s="126"/>
      <c r="F16" s="126"/>
      <c r="G16" s="127"/>
      <c r="H16" s="128"/>
      <c r="I16" s="128"/>
      <c r="J16" s="99"/>
      <c r="K16" s="135"/>
      <c r="L16" s="130"/>
      <c r="M16" s="136"/>
    </row>
    <row r="17" spans="1:14" x14ac:dyDescent="0.3">
      <c r="A17" s="66"/>
      <c r="B17" s="134"/>
      <c r="C17" s="126"/>
      <c r="D17" s="126"/>
      <c r="E17" s="126"/>
      <c r="F17" s="126"/>
      <c r="G17" s="126"/>
      <c r="H17" s="126"/>
      <c r="I17" s="126"/>
      <c r="J17" s="126"/>
      <c r="K17" s="126"/>
      <c r="L17" s="134"/>
      <c r="M17" s="134"/>
      <c r="N17" s="133"/>
    </row>
    <row r="18" spans="1:14" x14ac:dyDescent="0.3">
      <c r="A18" s="66"/>
      <c r="B18" s="125"/>
      <c r="C18" s="126"/>
      <c r="D18" s="126"/>
      <c r="E18" s="126"/>
      <c r="F18" s="126"/>
      <c r="G18" s="127"/>
      <c r="H18" s="128"/>
      <c r="I18" s="128"/>
      <c r="J18" s="99"/>
      <c r="K18" s="99"/>
      <c r="L18" s="130"/>
      <c r="M18" s="126"/>
    </row>
    <row r="19" spans="1:14" x14ac:dyDescent="0.3">
      <c r="A19" s="66"/>
      <c r="B19" s="134"/>
      <c r="C19" s="126"/>
      <c r="D19" s="126"/>
      <c r="E19" s="126"/>
      <c r="F19" s="126"/>
      <c r="G19" s="126"/>
      <c r="H19" s="126"/>
      <c r="I19" s="126"/>
      <c r="J19" s="126"/>
      <c r="K19" s="126"/>
      <c r="L19" s="134"/>
      <c r="M19" s="134"/>
    </row>
    <row r="20" spans="1:14" x14ac:dyDescent="0.3">
      <c r="A20" s="66"/>
      <c r="B20" s="134"/>
      <c r="C20" s="126"/>
      <c r="D20" s="126"/>
      <c r="E20" s="126"/>
      <c r="F20" s="126"/>
      <c r="G20" s="126"/>
      <c r="H20" s="126"/>
      <c r="I20" s="126"/>
      <c r="J20" s="126"/>
      <c r="K20" s="126"/>
      <c r="L20" s="134"/>
      <c r="M20" s="134"/>
    </row>
    <row r="21" spans="1:14" x14ac:dyDescent="0.3">
      <c r="A21" s="66"/>
      <c r="B21" s="125"/>
      <c r="C21" s="126"/>
      <c r="D21" s="137"/>
      <c r="E21" s="126"/>
      <c r="F21" s="126"/>
      <c r="G21" s="127"/>
      <c r="H21" s="128"/>
      <c r="I21" s="128"/>
      <c r="J21" s="159">
        <v>120065143.2</v>
      </c>
      <c r="K21" s="159">
        <v>28860711.489999998</v>
      </c>
      <c r="L21" s="130"/>
      <c r="M21" s="126"/>
    </row>
  </sheetData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A6" workbookViewId="0">
      <selection activeCell="K8" sqref="K8"/>
    </sheetView>
  </sheetViews>
  <sheetFormatPr defaultColWidth="9.109375" defaultRowHeight="14.4" x14ac:dyDescent="0.3"/>
  <cols>
    <col min="1" max="1" width="6.21875" customWidth="1"/>
    <col min="2" max="2" width="26.88671875" customWidth="1"/>
    <col min="3" max="3" width="12.109375" customWidth="1"/>
    <col min="4" max="4" width="17.88671875" customWidth="1"/>
    <col min="5" max="5" width="15.21875" customWidth="1"/>
    <col min="6" max="6" width="13" customWidth="1"/>
    <col min="7" max="7" width="11.6640625" customWidth="1"/>
    <col min="8" max="8" width="11.5546875" customWidth="1"/>
    <col min="9" max="9" width="13.6640625" customWidth="1"/>
    <col min="10" max="252" width="9.109375" customWidth="1"/>
    <col min="253" max="253" width="8.33203125" customWidth="1"/>
    <col min="254" max="254" width="26.88671875" customWidth="1"/>
    <col min="255" max="255" width="6" customWidth="1"/>
    <col min="256" max="256" width="10.33203125" customWidth="1"/>
    <col min="257" max="257" width="9.44140625" customWidth="1"/>
    <col min="258" max="258" width="6.33203125" customWidth="1"/>
    <col min="259" max="259" width="4.109375" customWidth="1"/>
    <col min="260" max="260" width="7.88671875" customWidth="1"/>
    <col min="261" max="261" width="8" customWidth="1"/>
    <col min="262" max="262" width="12.109375" customWidth="1"/>
    <col min="263" max="263" width="12" customWidth="1"/>
    <col min="264" max="264" width="0" hidden="1" customWidth="1"/>
    <col min="265" max="265" width="17" customWidth="1"/>
    <col min="266" max="508" width="9.109375" customWidth="1"/>
    <col min="509" max="509" width="8.33203125" customWidth="1"/>
    <col min="510" max="510" width="26.88671875" customWidth="1"/>
    <col min="511" max="511" width="6" customWidth="1"/>
    <col min="512" max="512" width="10.33203125" customWidth="1"/>
    <col min="513" max="513" width="9.44140625" customWidth="1"/>
    <col min="514" max="514" width="6.33203125" customWidth="1"/>
    <col min="515" max="515" width="4.109375" customWidth="1"/>
    <col min="516" max="516" width="7.88671875" customWidth="1"/>
    <col min="517" max="517" width="8" customWidth="1"/>
    <col min="518" max="518" width="12.109375" customWidth="1"/>
    <col min="519" max="519" width="12" customWidth="1"/>
    <col min="520" max="520" width="0" hidden="1" customWidth="1"/>
    <col min="521" max="521" width="17" customWidth="1"/>
    <col min="522" max="764" width="9.109375" customWidth="1"/>
    <col min="765" max="765" width="8.33203125" customWidth="1"/>
    <col min="766" max="766" width="26.88671875" customWidth="1"/>
    <col min="767" max="767" width="6" customWidth="1"/>
    <col min="768" max="768" width="10.33203125" customWidth="1"/>
    <col min="769" max="769" width="9.44140625" customWidth="1"/>
    <col min="770" max="770" width="6.33203125" customWidth="1"/>
    <col min="771" max="771" width="4.109375" customWidth="1"/>
    <col min="772" max="772" width="7.88671875" customWidth="1"/>
    <col min="773" max="773" width="8" customWidth="1"/>
    <col min="774" max="774" width="12.109375" customWidth="1"/>
    <col min="775" max="775" width="12" customWidth="1"/>
    <col min="776" max="776" width="0" hidden="1" customWidth="1"/>
    <col min="777" max="777" width="17" customWidth="1"/>
    <col min="778" max="1020" width="9.109375" customWidth="1"/>
    <col min="1021" max="1021" width="8.33203125" customWidth="1"/>
    <col min="1022" max="1022" width="26.88671875" customWidth="1"/>
    <col min="1023" max="1023" width="6" customWidth="1"/>
    <col min="1024" max="1024" width="10.33203125" customWidth="1"/>
    <col min="1025" max="1025" width="9.44140625" customWidth="1"/>
    <col min="1026" max="1026" width="6.33203125" customWidth="1"/>
    <col min="1027" max="1027" width="4.109375" customWidth="1"/>
    <col min="1028" max="1028" width="7.88671875" customWidth="1"/>
    <col min="1029" max="1029" width="8" customWidth="1"/>
    <col min="1030" max="1030" width="12.109375" customWidth="1"/>
    <col min="1031" max="1031" width="12" customWidth="1"/>
    <col min="1032" max="1032" width="0" hidden="1" customWidth="1"/>
    <col min="1033" max="1033" width="17" customWidth="1"/>
    <col min="1034" max="1276" width="9.109375" customWidth="1"/>
    <col min="1277" max="1277" width="8.33203125" customWidth="1"/>
    <col min="1278" max="1278" width="26.88671875" customWidth="1"/>
    <col min="1279" max="1279" width="6" customWidth="1"/>
    <col min="1280" max="1280" width="10.33203125" customWidth="1"/>
    <col min="1281" max="1281" width="9.44140625" customWidth="1"/>
    <col min="1282" max="1282" width="6.33203125" customWidth="1"/>
    <col min="1283" max="1283" width="4.109375" customWidth="1"/>
    <col min="1284" max="1284" width="7.88671875" customWidth="1"/>
    <col min="1285" max="1285" width="8" customWidth="1"/>
    <col min="1286" max="1286" width="12.109375" customWidth="1"/>
    <col min="1287" max="1287" width="12" customWidth="1"/>
    <col min="1288" max="1288" width="0" hidden="1" customWidth="1"/>
    <col min="1289" max="1289" width="17" customWidth="1"/>
    <col min="1290" max="1532" width="9.109375" customWidth="1"/>
    <col min="1533" max="1533" width="8.33203125" customWidth="1"/>
    <col min="1534" max="1534" width="26.88671875" customWidth="1"/>
    <col min="1535" max="1535" width="6" customWidth="1"/>
    <col min="1536" max="1536" width="10.33203125" customWidth="1"/>
    <col min="1537" max="1537" width="9.44140625" customWidth="1"/>
    <col min="1538" max="1538" width="6.33203125" customWidth="1"/>
    <col min="1539" max="1539" width="4.109375" customWidth="1"/>
    <col min="1540" max="1540" width="7.88671875" customWidth="1"/>
    <col min="1541" max="1541" width="8" customWidth="1"/>
    <col min="1542" max="1542" width="12.109375" customWidth="1"/>
    <col min="1543" max="1543" width="12" customWidth="1"/>
    <col min="1544" max="1544" width="0" hidden="1" customWidth="1"/>
    <col min="1545" max="1545" width="17" customWidth="1"/>
    <col min="1546" max="1788" width="9.109375" customWidth="1"/>
    <col min="1789" max="1789" width="8.33203125" customWidth="1"/>
    <col min="1790" max="1790" width="26.88671875" customWidth="1"/>
    <col min="1791" max="1791" width="6" customWidth="1"/>
    <col min="1792" max="1792" width="10.33203125" customWidth="1"/>
    <col min="1793" max="1793" width="9.44140625" customWidth="1"/>
    <col min="1794" max="1794" width="6.33203125" customWidth="1"/>
    <col min="1795" max="1795" width="4.109375" customWidth="1"/>
    <col min="1796" max="1796" width="7.88671875" customWidth="1"/>
    <col min="1797" max="1797" width="8" customWidth="1"/>
    <col min="1798" max="1798" width="12.109375" customWidth="1"/>
    <col min="1799" max="1799" width="12" customWidth="1"/>
    <col min="1800" max="1800" width="0" hidden="1" customWidth="1"/>
    <col min="1801" max="1801" width="17" customWidth="1"/>
    <col min="1802" max="2044" width="9.109375" customWidth="1"/>
    <col min="2045" max="2045" width="8.33203125" customWidth="1"/>
    <col min="2046" max="2046" width="26.88671875" customWidth="1"/>
    <col min="2047" max="2047" width="6" customWidth="1"/>
    <col min="2048" max="2048" width="10.33203125" customWidth="1"/>
    <col min="2049" max="2049" width="9.44140625" customWidth="1"/>
    <col min="2050" max="2050" width="6.33203125" customWidth="1"/>
    <col min="2051" max="2051" width="4.109375" customWidth="1"/>
    <col min="2052" max="2052" width="7.88671875" customWidth="1"/>
    <col min="2053" max="2053" width="8" customWidth="1"/>
    <col min="2054" max="2054" width="12.109375" customWidth="1"/>
    <col min="2055" max="2055" width="12" customWidth="1"/>
    <col min="2056" max="2056" width="0" hidden="1" customWidth="1"/>
    <col min="2057" max="2057" width="17" customWidth="1"/>
    <col min="2058" max="2300" width="9.109375" customWidth="1"/>
    <col min="2301" max="2301" width="8.33203125" customWidth="1"/>
    <col min="2302" max="2302" width="26.88671875" customWidth="1"/>
    <col min="2303" max="2303" width="6" customWidth="1"/>
    <col min="2304" max="2304" width="10.33203125" customWidth="1"/>
    <col min="2305" max="2305" width="9.44140625" customWidth="1"/>
    <col min="2306" max="2306" width="6.33203125" customWidth="1"/>
    <col min="2307" max="2307" width="4.109375" customWidth="1"/>
    <col min="2308" max="2308" width="7.88671875" customWidth="1"/>
    <col min="2309" max="2309" width="8" customWidth="1"/>
    <col min="2310" max="2310" width="12.109375" customWidth="1"/>
    <col min="2311" max="2311" width="12" customWidth="1"/>
    <col min="2312" max="2312" width="0" hidden="1" customWidth="1"/>
    <col min="2313" max="2313" width="17" customWidth="1"/>
    <col min="2314" max="2556" width="9.109375" customWidth="1"/>
    <col min="2557" max="2557" width="8.33203125" customWidth="1"/>
    <col min="2558" max="2558" width="26.88671875" customWidth="1"/>
    <col min="2559" max="2559" width="6" customWidth="1"/>
    <col min="2560" max="2560" width="10.33203125" customWidth="1"/>
    <col min="2561" max="2561" width="9.44140625" customWidth="1"/>
    <col min="2562" max="2562" width="6.33203125" customWidth="1"/>
    <col min="2563" max="2563" width="4.109375" customWidth="1"/>
    <col min="2564" max="2564" width="7.88671875" customWidth="1"/>
    <col min="2565" max="2565" width="8" customWidth="1"/>
    <col min="2566" max="2566" width="12.109375" customWidth="1"/>
    <col min="2567" max="2567" width="12" customWidth="1"/>
    <col min="2568" max="2568" width="0" hidden="1" customWidth="1"/>
    <col min="2569" max="2569" width="17" customWidth="1"/>
    <col min="2570" max="2812" width="9.109375" customWidth="1"/>
    <col min="2813" max="2813" width="8.33203125" customWidth="1"/>
    <col min="2814" max="2814" width="26.88671875" customWidth="1"/>
    <col min="2815" max="2815" width="6" customWidth="1"/>
    <col min="2816" max="2816" width="10.33203125" customWidth="1"/>
    <col min="2817" max="2817" width="9.44140625" customWidth="1"/>
    <col min="2818" max="2818" width="6.33203125" customWidth="1"/>
    <col min="2819" max="2819" width="4.109375" customWidth="1"/>
    <col min="2820" max="2820" width="7.88671875" customWidth="1"/>
    <col min="2821" max="2821" width="8" customWidth="1"/>
    <col min="2822" max="2822" width="12.109375" customWidth="1"/>
    <col min="2823" max="2823" width="12" customWidth="1"/>
    <col min="2824" max="2824" width="0" hidden="1" customWidth="1"/>
    <col min="2825" max="2825" width="17" customWidth="1"/>
    <col min="2826" max="3068" width="9.109375" customWidth="1"/>
    <col min="3069" max="3069" width="8.33203125" customWidth="1"/>
    <col min="3070" max="3070" width="26.88671875" customWidth="1"/>
    <col min="3071" max="3071" width="6" customWidth="1"/>
    <col min="3072" max="3072" width="10.33203125" customWidth="1"/>
    <col min="3073" max="3073" width="9.44140625" customWidth="1"/>
    <col min="3074" max="3074" width="6.33203125" customWidth="1"/>
    <col min="3075" max="3075" width="4.109375" customWidth="1"/>
    <col min="3076" max="3076" width="7.88671875" customWidth="1"/>
    <col min="3077" max="3077" width="8" customWidth="1"/>
    <col min="3078" max="3078" width="12.109375" customWidth="1"/>
    <col min="3079" max="3079" width="12" customWidth="1"/>
    <col min="3080" max="3080" width="0" hidden="1" customWidth="1"/>
    <col min="3081" max="3081" width="17" customWidth="1"/>
    <col min="3082" max="3324" width="9.109375" customWidth="1"/>
    <col min="3325" max="3325" width="8.33203125" customWidth="1"/>
    <col min="3326" max="3326" width="26.88671875" customWidth="1"/>
    <col min="3327" max="3327" width="6" customWidth="1"/>
    <col min="3328" max="3328" width="10.33203125" customWidth="1"/>
    <col min="3329" max="3329" width="9.44140625" customWidth="1"/>
    <col min="3330" max="3330" width="6.33203125" customWidth="1"/>
    <col min="3331" max="3331" width="4.109375" customWidth="1"/>
    <col min="3332" max="3332" width="7.88671875" customWidth="1"/>
    <col min="3333" max="3333" width="8" customWidth="1"/>
    <col min="3334" max="3334" width="12.109375" customWidth="1"/>
    <col min="3335" max="3335" width="12" customWidth="1"/>
    <col min="3336" max="3336" width="0" hidden="1" customWidth="1"/>
    <col min="3337" max="3337" width="17" customWidth="1"/>
    <col min="3338" max="3580" width="9.109375" customWidth="1"/>
    <col min="3581" max="3581" width="8.33203125" customWidth="1"/>
    <col min="3582" max="3582" width="26.88671875" customWidth="1"/>
    <col min="3583" max="3583" width="6" customWidth="1"/>
    <col min="3584" max="3584" width="10.33203125" customWidth="1"/>
    <col min="3585" max="3585" width="9.44140625" customWidth="1"/>
    <col min="3586" max="3586" width="6.33203125" customWidth="1"/>
    <col min="3587" max="3587" width="4.109375" customWidth="1"/>
    <col min="3588" max="3588" width="7.88671875" customWidth="1"/>
    <col min="3589" max="3589" width="8" customWidth="1"/>
    <col min="3590" max="3590" width="12.109375" customWidth="1"/>
    <col min="3591" max="3591" width="12" customWidth="1"/>
    <col min="3592" max="3592" width="0" hidden="1" customWidth="1"/>
    <col min="3593" max="3593" width="17" customWidth="1"/>
    <col min="3594" max="3836" width="9.109375" customWidth="1"/>
    <col min="3837" max="3837" width="8.33203125" customWidth="1"/>
    <col min="3838" max="3838" width="26.88671875" customWidth="1"/>
    <col min="3839" max="3839" width="6" customWidth="1"/>
    <col min="3840" max="3840" width="10.33203125" customWidth="1"/>
    <col min="3841" max="3841" width="9.44140625" customWidth="1"/>
    <col min="3842" max="3842" width="6.33203125" customWidth="1"/>
    <col min="3843" max="3843" width="4.109375" customWidth="1"/>
    <col min="3844" max="3844" width="7.88671875" customWidth="1"/>
    <col min="3845" max="3845" width="8" customWidth="1"/>
    <col min="3846" max="3846" width="12.109375" customWidth="1"/>
    <col min="3847" max="3847" width="12" customWidth="1"/>
    <col min="3848" max="3848" width="0" hidden="1" customWidth="1"/>
    <col min="3849" max="3849" width="17" customWidth="1"/>
    <col min="3850" max="4092" width="9.109375" customWidth="1"/>
    <col min="4093" max="4093" width="8.33203125" customWidth="1"/>
    <col min="4094" max="4094" width="26.88671875" customWidth="1"/>
    <col min="4095" max="4095" width="6" customWidth="1"/>
    <col min="4096" max="4096" width="10.33203125" customWidth="1"/>
    <col min="4097" max="4097" width="9.44140625" customWidth="1"/>
    <col min="4098" max="4098" width="6.33203125" customWidth="1"/>
    <col min="4099" max="4099" width="4.109375" customWidth="1"/>
    <col min="4100" max="4100" width="7.88671875" customWidth="1"/>
    <col min="4101" max="4101" width="8" customWidth="1"/>
    <col min="4102" max="4102" width="12.109375" customWidth="1"/>
    <col min="4103" max="4103" width="12" customWidth="1"/>
    <col min="4104" max="4104" width="0" hidden="1" customWidth="1"/>
    <col min="4105" max="4105" width="17" customWidth="1"/>
    <col min="4106" max="4348" width="9.109375" customWidth="1"/>
    <col min="4349" max="4349" width="8.33203125" customWidth="1"/>
    <col min="4350" max="4350" width="26.88671875" customWidth="1"/>
    <col min="4351" max="4351" width="6" customWidth="1"/>
    <col min="4352" max="4352" width="10.33203125" customWidth="1"/>
    <col min="4353" max="4353" width="9.44140625" customWidth="1"/>
    <col min="4354" max="4354" width="6.33203125" customWidth="1"/>
    <col min="4355" max="4355" width="4.109375" customWidth="1"/>
    <col min="4356" max="4356" width="7.88671875" customWidth="1"/>
    <col min="4357" max="4357" width="8" customWidth="1"/>
    <col min="4358" max="4358" width="12.109375" customWidth="1"/>
    <col min="4359" max="4359" width="12" customWidth="1"/>
    <col min="4360" max="4360" width="0" hidden="1" customWidth="1"/>
    <col min="4361" max="4361" width="17" customWidth="1"/>
    <col min="4362" max="4604" width="9.109375" customWidth="1"/>
    <col min="4605" max="4605" width="8.33203125" customWidth="1"/>
    <col min="4606" max="4606" width="26.88671875" customWidth="1"/>
    <col min="4607" max="4607" width="6" customWidth="1"/>
    <col min="4608" max="4608" width="10.33203125" customWidth="1"/>
    <col min="4609" max="4609" width="9.44140625" customWidth="1"/>
    <col min="4610" max="4610" width="6.33203125" customWidth="1"/>
    <col min="4611" max="4611" width="4.109375" customWidth="1"/>
    <col min="4612" max="4612" width="7.88671875" customWidth="1"/>
    <col min="4613" max="4613" width="8" customWidth="1"/>
    <col min="4614" max="4614" width="12.109375" customWidth="1"/>
    <col min="4615" max="4615" width="12" customWidth="1"/>
    <col min="4616" max="4616" width="0" hidden="1" customWidth="1"/>
    <col min="4617" max="4617" width="17" customWidth="1"/>
    <col min="4618" max="4860" width="9.109375" customWidth="1"/>
    <col min="4861" max="4861" width="8.33203125" customWidth="1"/>
    <col min="4862" max="4862" width="26.88671875" customWidth="1"/>
    <col min="4863" max="4863" width="6" customWidth="1"/>
    <col min="4864" max="4864" width="10.33203125" customWidth="1"/>
    <col min="4865" max="4865" width="9.44140625" customWidth="1"/>
    <col min="4866" max="4866" width="6.33203125" customWidth="1"/>
    <col min="4867" max="4867" width="4.109375" customWidth="1"/>
    <col min="4868" max="4868" width="7.88671875" customWidth="1"/>
    <col min="4869" max="4869" width="8" customWidth="1"/>
    <col min="4870" max="4870" width="12.109375" customWidth="1"/>
    <col min="4871" max="4871" width="12" customWidth="1"/>
    <col min="4872" max="4872" width="0" hidden="1" customWidth="1"/>
    <col min="4873" max="4873" width="17" customWidth="1"/>
    <col min="4874" max="5116" width="9.109375" customWidth="1"/>
    <col min="5117" max="5117" width="8.33203125" customWidth="1"/>
    <col min="5118" max="5118" width="26.88671875" customWidth="1"/>
    <col min="5119" max="5119" width="6" customWidth="1"/>
    <col min="5120" max="5120" width="10.33203125" customWidth="1"/>
    <col min="5121" max="5121" width="9.44140625" customWidth="1"/>
    <col min="5122" max="5122" width="6.33203125" customWidth="1"/>
    <col min="5123" max="5123" width="4.109375" customWidth="1"/>
    <col min="5124" max="5124" width="7.88671875" customWidth="1"/>
    <col min="5125" max="5125" width="8" customWidth="1"/>
    <col min="5126" max="5126" width="12.109375" customWidth="1"/>
    <col min="5127" max="5127" width="12" customWidth="1"/>
    <col min="5128" max="5128" width="0" hidden="1" customWidth="1"/>
    <col min="5129" max="5129" width="17" customWidth="1"/>
    <col min="5130" max="5372" width="9.109375" customWidth="1"/>
    <col min="5373" max="5373" width="8.33203125" customWidth="1"/>
    <col min="5374" max="5374" width="26.88671875" customWidth="1"/>
    <col min="5375" max="5375" width="6" customWidth="1"/>
    <col min="5376" max="5376" width="10.33203125" customWidth="1"/>
    <col min="5377" max="5377" width="9.44140625" customWidth="1"/>
    <col min="5378" max="5378" width="6.33203125" customWidth="1"/>
    <col min="5379" max="5379" width="4.109375" customWidth="1"/>
    <col min="5380" max="5380" width="7.88671875" customWidth="1"/>
    <col min="5381" max="5381" width="8" customWidth="1"/>
    <col min="5382" max="5382" width="12.109375" customWidth="1"/>
    <col min="5383" max="5383" width="12" customWidth="1"/>
    <col min="5384" max="5384" width="0" hidden="1" customWidth="1"/>
    <col min="5385" max="5385" width="17" customWidth="1"/>
    <col min="5386" max="5628" width="9.109375" customWidth="1"/>
    <col min="5629" max="5629" width="8.33203125" customWidth="1"/>
    <col min="5630" max="5630" width="26.88671875" customWidth="1"/>
    <col min="5631" max="5631" width="6" customWidth="1"/>
    <col min="5632" max="5632" width="10.33203125" customWidth="1"/>
    <col min="5633" max="5633" width="9.44140625" customWidth="1"/>
    <col min="5634" max="5634" width="6.33203125" customWidth="1"/>
    <col min="5635" max="5635" width="4.109375" customWidth="1"/>
    <col min="5636" max="5636" width="7.88671875" customWidth="1"/>
    <col min="5637" max="5637" width="8" customWidth="1"/>
    <col min="5638" max="5638" width="12.109375" customWidth="1"/>
    <col min="5639" max="5639" width="12" customWidth="1"/>
    <col min="5640" max="5640" width="0" hidden="1" customWidth="1"/>
    <col min="5641" max="5641" width="17" customWidth="1"/>
    <col min="5642" max="5884" width="9.109375" customWidth="1"/>
    <col min="5885" max="5885" width="8.33203125" customWidth="1"/>
    <col min="5886" max="5886" width="26.88671875" customWidth="1"/>
    <col min="5887" max="5887" width="6" customWidth="1"/>
    <col min="5888" max="5888" width="10.33203125" customWidth="1"/>
    <col min="5889" max="5889" width="9.44140625" customWidth="1"/>
    <col min="5890" max="5890" width="6.33203125" customWidth="1"/>
    <col min="5891" max="5891" width="4.109375" customWidth="1"/>
    <col min="5892" max="5892" width="7.88671875" customWidth="1"/>
    <col min="5893" max="5893" width="8" customWidth="1"/>
    <col min="5894" max="5894" width="12.109375" customWidth="1"/>
    <col min="5895" max="5895" width="12" customWidth="1"/>
    <col min="5896" max="5896" width="0" hidden="1" customWidth="1"/>
    <col min="5897" max="5897" width="17" customWidth="1"/>
    <col min="5898" max="6140" width="9.109375" customWidth="1"/>
    <col min="6141" max="6141" width="8.33203125" customWidth="1"/>
    <col min="6142" max="6142" width="26.88671875" customWidth="1"/>
    <col min="6143" max="6143" width="6" customWidth="1"/>
    <col min="6144" max="6144" width="10.33203125" customWidth="1"/>
    <col min="6145" max="6145" width="9.44140625" customWidth="1"/>
    <col min="6146" max="6146" width="6.33203125" customWidth="1"/>
    <col min="6147" max="6147" width="4.109375" customWidth="1"/>
    <col min="6148" max="6148" width="7.88671875" customWidth="1"/>
    <col min="6149" max="6149" width="8" customWidth="1"/>
    <col min="6150" max="6150" width="12.109375" customWidth="1"/>
    <col min="6151" max="6151" width="12" customWidth="1"/>
    <col min="6152" max="6152" width="0" hidden="1" customWidth="1"/>
    <col min="6153" max="6153" width="17" customWidth="1"/>
    <col min="6154" max="6396" width="9.109375" customWidth="1"/>
    <col min="6397" max="6397" width="8.33203125" customWidth="1"/>
    <col min="6398" max="6398" width="26.88671875" customWidth="1"/>
    <col min="6399" max="6399" width="6" customWidth="1"/>
    <col min="6400" max="6400" width="10.33203125" customWidth="1"/>
    <col min="6401" max="6401" width="9.44140625" customWidth="1"/>
    <col min="6402" max="6402" width="6.33203125" customWidth="1"/>
    <col min="6403" max="6403" width="4.109375" customWidth="1"/>
    <col min="6404" max="6404" width="7.88671875" customWidth="1"/>
    <col min="6405" max="6405" width="8" customWidth="1"/>
    <col min="6406" max="6406" width="12.109375" customWidth="1"/>
    <col min="6407" max="6407" width="12" customWidth="1"/>
    <col min="6408" max="6408" width="0" hidden="1" customWidth="1"/>
    <col min="6409" max="6409" width="17" customWidth="1"/>
    <col min="6410" max="6652" width="9.109375" customWidth="1"/>
    <col min="6653" max="6653" width="8.33203125" customWidth="1"/>
    <col min="6654" max="6654" width="26.88671875" customWidth="1"/>
    <col min="6655" max="6655" width="6" customWidth="1"/>
    <col min="6656" max="6656" width="10.33203125" customWidth="1"/>
    <col min="6657" max="6657" width="9.44140625" customWidth="1"/>
    <col min="6658" max="6658" width="6.33203125" customWidth="1"/>
    <col min="6659" max="6659" width="4.109375" customWidth="1"/>
    <col min="6660" max="6660" width="7.88671875" customWidth="1"/>
    <col min="6661" max="6661" width="8" customWidth="1"/>
    <col min="6662" max="6662" width="12.109375" customWidth="1"/>
    <col min="6663" max="6663" width="12" customWidth="1"/>
    <col min="6664" max="6664" width="0" hidden="1" customWidth="1"/>
    <col min="6665" max="6665" width="17" customWidth="1"/>
    <col min="6666" max="6908" width="9.109375" customWidth="1"/>
    <col min="6909" max="6909" width="8.33203125" customWidth="1"/>
    <col min="6910" max="6910" width="26.88671875" customWidth="1"/>
    <col min="6911" max="6911" width="6" customWidth="1"/>
    <col min="6912" max="6912" width="10.33203125" customWidth="1"/>
    <col min="6913" max="6913" width="9.44140625" customWidth="1"/>
    <col min="6914" max="6914" width="6.33203125" customWidth="1"/>
    <col min="6915" max="6915" width="4.109375" customWidth="1"/>
    <col min="6916" max="6916" width="7.88671875" customWidth="1"/>
    <col min="6917" max="6917" width="8" customWidth="1"/>
    <col min="6918" max="6918" width="12.109375" customWidth="1"/>
    <col min="6919" max="6919" width="12" customWidth="1"/>
    <col min="6920" max="6920" width="0" hidden="1" customWidth="1"/>
    <col min="6921" max="6921" width="17" customWidth="1"/>
    <col min="6922" max="7164" width="9.109375" customWidth="1"/>
    <col min="7165" max="7165" width="8.33203125" customWidth="1"/>
    <col min="7166" max="7166" width="26.88671875" customWidth="1"/>
    <col min="7167" max="7167" width="6" customWidth="1"/>
    <col min="7168" max="7168" width="10.33203125" customWidth="1"/>
    <col min="7169" max="7169" width="9.44140625" customWidth="1"/>
    <col min="7170" max="7170" width="6.33203125" customWidth="1"/>
    <col min="7171" max="7171" width="4.109375" customWidth="1"/>
    <col min="7172" max="7172" width="7.88671875" customWidth="1"/>
    <col min="7173" max="7173" width="8" customWidth="1"/>
    <col min="7174" max="7174" width="12.109375" customWidth="1"/>
    <col min="7175" max="7175" width="12" customWidth="1"/>
    <col min="7176" max="7176" width="0" hidden="1" customWidth="1"/>
    <col min="7177" max="7177" width="17" customWidth="1"/>
    <col min="7178" max="7420" width="9.109375" customWidth="1"/>
    <col min="7421" max="7421" width="8.33203125" customWidth="1"/>
    <col min="7422" max="7422" width="26.88671875" customWidth="1"/>
    <col min="7423" max="7423" width="6" customWidth="1"/>
    <col min="7424" max="7424" width="10.33203125" customWidth="1"/>
    <col min="7425" max="7425" width="9.44140625" customWidth="1"/>
    <col min="7426" max="7426" width="6.33203125" customWidth="1"/>
    <col min="7427" max="7427" width="4.109375" customWidth="1"/>
    <col min="7428" max="7428" width="7.88671875" customWidth="1"/>
    <col min="7429" max="7429" width="8" customWidth="1"/>
    <col min="7430" max="7430" width="12.109375" customWidth="1"/>
    <col min="7431" max="7431" width="12" customWidth="1"/>
    <col min="7432" max="7432" width="0" hidden="1" customWidth="1"/>
    <col min="7433" max="7433" width="17" customWidth="1"/>
    <col min="7434" max="7676" width="9.109375" customWidth="1"/>
    <col min="7677" max="7677" width="8.33203125" customWidth="1"/>
    <col min="7678" max="7678" width="26.88671875" customWidth="1"/>
    <col min="7679" max="7679" width="6" customWidth="1"/>
    <col min="7680" max="7680" width="10.33203125" customWidth="1"/>
    <col min="7681" max="7681" width="9.44140625" customWidth="1"/>
    <col min="7682" max="7682" width="6.33203125" customWidth="1"/>
    <col min="7683" max="7683" width="4.109375" customWidth="1"/>
    <col min="7684" max="7684" width="7.88671875" customWidth="1"/>
    <col min="7685" max="7685" width="8" customWidth="1"/>
    <col min="7686" max="7686" width="12.109375" customWidth="1"/>
    <col min="7687" max="7687" width="12" customWidth="1"/>
    <col min="7688" max="7688" width="0" hidden="1" customWidth="1"/>
    <col min="7689" max="7689" width="17" customWidth="1"/>
    <col min="7690" max="7932" width="9.109375" customWidth="1"/>
    <col min="7933" max="7933" width="8.33203125" customWidth="1"/>
    <col min="7934" max="7934" width="26.88671875" customWidth="1"/>
    <col min="7935" max="7935" width="6" customWidth="1"/>
    <col min="7936" max="7936" width="10.33203125" customWidth="1"/>
    <col min="7937" max="7937" width="9.44140625" customWidth="1"/>
    <col min="7938" max="7938" width="6.33203125" customWidth="1"/>
    <col min="7939" max="7939" width="4.109375" customWidth="1"/>
    <col min="7940" max="7940" width="7.88671875" customWidth="1"/>
    <col min="7941" max="7941" width="8" customWidth="1"/>
    <col min="7942" max="7942" width="12.109375" customWidth="1"/>
    <col min="7943" max="7943" width="12" customWidth="1"/>
    <col min="7944" max="7944" width="0" hidden="1" customWidth="1"/>
    <col min="7945" max="7945" width="17" customWidth="1"/>
    <col min="7946" max="8188" width="9.109375" customWidth="1"/>
    <col min="8189" max="8189" width="8.33203125" customWidth="1"/>
    <col min="8190" max="8190" width="26.88671875" customWidth="1"/>
    <col min="8191" max="8191" width="6" customWidth="1"/>
    <col min="8192" max="8192" width="10.33203125" customWidth="1"/>
    <col min="8193" max="8193" width="9.44140625" customWidth="1"/>
    <col min="8194" max="8194" width="6.33203125" customWidth="1"/>
    <col min="8195" max="8195" width="4.109375" customWidth="1"/>
    <col min="8196" max="8196" width="7.88671875" customWidth="1"/>
    <col min="8197" max="8197" width="8" customWidth="1"/>
    <col min="8198" max="8198" width="12.109375" customWidth="1"/>
    <col min="8199" max="8199" width="12" customWidth="1"/>
    <col min="8200" max="8200" width="0" hidden="1" customWidth="1"/>
    <col min="8201" max="8201" width="17" customWidth="1"/>
    <col min="8202" max="8444" width="9.109375" customWidth="1"/>
    <col min="8445" max="8445" width="8.33203125" customWidth="1"/>
    <col min="8446" max="8446" width="26.88671875" customWidth="1"/>
    <col min="8447" max="8447" width="6" customWidth="1"/>
    <col min="8448" max="8448" width="10.33203125" customWidth="1"/>
    <col min="8449" max="8449" width="9.44140625" customWidth="1"/>
    <col min="8450" max="8450" width="6.33203125" customWidth="1"/>
    <col min="8451" max="8451" width="4.109375" customWidth="1"/>
    <col min="8452" max="8452" width="7.88671875" customWidth="1"/>
    <col min="8453" max="8453" width="8" customWidth="1"/>
    <col min="8454" max="8454" width="12.109375" customWidth="1"/>
    <col min="8455" max="8455" width="12" customWidth="1"/>
    <col min="8456" max="8456" width="0" hidden="1" customWidth="1"/>
    <col min="8457" max="8457" width="17" customWidth="1"/>
    <col min="8458" max="8700" width="9.109375" customWidth="1"/>
    <col min="8701" max="8701" width="8.33203125" customWidth="1"/>
    <col min="8702" max="8702" width="26.88671875" customWidth="1"/>
    <col min="8703" max="8703" width="6" customWidth="1"/>
    <col min="8704" max="8704" width="10.33203125" customWidth="1"/>
    <col min="8705" max="8705" width="9.44140625" customWidth="1"/>
    <col min="8706" max="8706" width="6.33203125" customWidth="1"/>
    <col min="8707" max="8707" width="4.109375" customWidth="1"/>
    <col min="8708" max="8708" width="7.88671875" customWidth="1"/>
    <col min="8709" max="8709" width="8" customWidth="1"/>
    <col min="8710" max="8710" width="12.109375" customWidth="1"/>
    <col min="8711" max="8711" width="12" customWidth="1"/>
    <col min="8712" max="8712" width="0" hidden="1" customWidth="1"/>
    <col min="8713" max="8713" width="17" customWidth="1"/>
    <col min="8714" max="8956" width="9.109375" customWidth="1"/>
    <col min="8957" max="8957" width="8.33203125" customWidth="1"/>
    <col min="8958" max="8958" width="26.88671875" customWidth="1"/>
    <col min="8959" max="8959" width="6" customWidth="1"/>
    <col min="8960" max="8960" width="10.33203125" customWidth="1"/>
    <col min="8961" max="8961" width="9.44140625" customWidth="1"/>
    <col min="8962" max="8962" width="6.33203125" customWidth="1"/>
    <col min="8963" max="8963" width="4.109375" customWidth="1"/>
    <col min="8964" max="8964" width="7.88671875" customWidth="1"/>
    <col min="8965" max="8965" width="8" customWidth="1"/>
    <col min="8966" max="8966" width="12.109375" customWidth="1"/>
    <col min="8967" max="8967" width="12" customWidth="1"/>
    <col min="8968" max="8968" width="0" hidden="1" customWidth="1"/>
    <col min="8969" max="8969" width="17" customWidth="1"/>
    <col min="8970" max="9212" width="9.109375" customWidth="1"/>
    <col min="9213" max="9213" width="8.33203125" customWidth="1"/>
    <col min="9214" max="9214" width="26.88671875" customWidth="1"/>
    <col min="9215" max="9215" width="6" customWidth="1"/>
    <col min="9216" max="9216" width="10.33203125" customWidth="1"/>
    <col min="9217" max="9217" width="9.44140625" customWidth="1"/>
    <col min="9218" max="9218" width="6.33203125" customWidth="1"/>
    <col min="9219" max="9219" width="4.109375" customWidth="1"/>
    <col min="9220" max="9220" width="7.88671875" customWidth="1"/>
    <col min="9221" max="9221" width="8" customWidth="1"/>
    <col min="9222" max="9222" width="12.109375" customWidth="1"/>
    <col min="9223" max="9223" width="12" customWidth="1"/>
    <col min="9224" max="9224" width="0" hidden="1" customWidth="1"/>
    <col min="9225" max="9225" width="17" customWidth="1"/>
    <col min="9226" max="9468" width="9.109375" customWidth="1"/>
    <col min="9469" max="9469" width="8.33203125" customWidth="1"/>
    <col min="9470" max="9470" width="26.88671875" customWidth="1"/>
    <col min="9471" max="9471" width="6" customWidth="1"/>
    <col min="9472" max="9472" width="10.33203125" customWidth="1"/>
    <col min="9473" max="9473" width="9.44140625" customWidth="1"/>
    <col min="9474" max="9474" width="6.33203125" customWidth="1"/>
    <col min="9475" max="9475" width="4.109375" customWidth="1"/>
    <col min="9476" max="9476" width="7.88671875" customWidth="1"/>
    <col min="9477" max="9477" width="8" customWidth="1"/>
    <col min="9478" max="9478" width="12.109375" customWidth="1"/>
    <col min="9479" max="9479" width="12" customWidth="1"/>
    <col min="9480" max="9480" width="0" hidden="1" customWidth="1"/>
    <col min="9481" max="9481" width="17" customWidth="1"/>
    <col min="9482" max="9724" width="9.109375" customWidth="1"/>
    <col min="9725" max="9725" width="8.33203125" customWidth="1"/>
    <col min="9726" max="9726" width="26.88671875" customWidth="1"/>
    <col min="9727" max="9727" width="6" customWidth="1"/>
    <col min="9728" max="9728" width="10.33203125" customWidth="1"/>
    <col min="9729" max="9729" width="9.44140625" customWidth="1"/>
    <col min="9730" max="9730" width="6.33203125" customWidth="1"/>
    <col min="9731" max="9731" width="4.109375" customWidth="1"/>
    <col min="9732" max="9732" width="7.88671875" customWidth="1"/>
    <col min="9733" max="9733" width="8" customWidth="1"/>
    <col min="9734" max="9734" width="12.109375" customWidth="1"/>
    <col min="9735" max="9735" width="12" customWidth="1"/>
    <col min="9736" max="9736" width="0" hidden="1" customWidth="1"/>
    <col min="9737" max="9737" width="17" customWidth="1"/>
    <col min="9738" max="9980" width="9.109375" customWidth="1"/>
    <col min="9981" max="9981" width="8.33203125" customWidth="1"/>
    <col min="9982" max="9982" width="26.88671875" customWidth="1"/>
    <col min="9983" max="9983" width="6" customWidth="1"/>
    <col min="9984" max="9984" width="10.33203125" customWidth="1"/>
    <col min="9985" max="9985" width="9.44140625" customWidth="1"/>
    <col min="9986" max="9986" width="6.33203125" customWidth="1"/>
    <col min="9987" max="9987" width="4.109375" customWidth="1"/>
    <col min="9988" max="9988" width="7.88671875" customWidth="1"/>
    <col min="9989" max="9989" width="8" customWidth="1"/>
    <col min="9990" max="9990" width="12.109375" customWidth="1"/>
    <col min="9991" max="9991" width="12" customWidth="1"/>
    <col min="9992" max="9992" width="0" hidden="1" customWidth="1"/>
    <col min="9993" max="9993" width="17" customWidth="1"/>
    <col min="9994" max="10236" width="9.109375" customWidth="1"/>
    <col min="10237" max="10237" width="8.33203125" customWidth="1"/>
    <col min="10238" max="10238" width="26.88671875" customWidth="1"/>
    <col min="10239" max="10239" width="6" customWidth="1"/>
    <col min="10240" max="10240" width="10.33203125" customWidth="1"/>
    <col min="10241" max="10241" width="9.44140625" customWidth="1"/>
    <col min="10242" max="10242" width="6.33203125" customWidth="1"/>
    <col min="10243" max="10243" width="4.109375" customWidth="1"/>
    <col min="10244" max="10244" width="7.88671875" customWidth="1"/>
    <col min="10245" max="10245" width="8" customWidth="1"/>
    <col min="10246" max="10246" width="12.109375" customWidth="1"/>
    <col min="10247" max="10247" width="12" customWidth="1"/>
    <col min="10248" max="10248" width="0" hidden="1" customWidth="1"/>
    <col min="10249" max="10249" width="17" customWidth="1"/>
    <col min="10250" max="10492" width="9.109375" customWidth="1"/>
    <col min="10493" max="10493" width="8.33203125" customWidth="1"/>
    <col min="10494" max="10494" width="26.88671875" customWidth="1"/>
    <col min="10495" max="10495" width="6" customWidth="1"/>
    <col min="10496" max="10496" width="10.33203125" customWidth="1"/>
    <col min="10497" max="10497" width="9.44140625" customWidth="1"/>
    <col min="10498" max="10498" width="6.33203125" customWidth="1"/>
    <col min="10499" max="10499" width="4.109375" customWidth="1"/>
    <col min="10500" max="10500" width="7.88671875" customWidth="1"/>
    <col min="10501" max="10501" width="8" customWidth="1"/>
    <col min="10502" max="10502" width="12.109375" customWidth="1"/>
    <col min="10503" max="10503" width="12" customWidth="1"/>
    <col min="10504" max="10504" width="0" hidden="1" customWidth="1"/>
    <col min="10505" max="10505" width="17" customWidth="1"/>
    <col min="10506" max="10748" width="9.109375" customWidth="1"/>
    <col min="10749" max="10749" width="8.33203125" customWidth="1"/>
    <col min="10750" max="10750" width="26.88671875" customWidth="1"/>
    <col min="10751" max="10751" width="6" customWidth="1"/>
    <col min="10752" max="10752" width="10.33203125" customWidth="1"/>
    <col min="10753" max="10753" width="9.44140625" customWidth="1"/>
    <col min="10754" max="10754" width="6.33203125" customWidth="1"/>
    <col min="10755" max="10755" width="4.109375" customWidth="1"/>
    <col min="10756" max="10756" width="7.88671875" customWidth="1"/>
    <col min="10757" max="10757" width="8" customWidth="1"/>
    <col min="10758" max="10758" width="12.109375" customWidth="1"/>
    <col min="10759" max="10759" width="12" customWidth="1"/>
    <col min="10760" max="10760" width="0" hidden="1" customWidth="1"/>
    <col min="10761" max="10761" width="17" customWidth="1"/>
    <col min="10762" max="11004" width="9.109375" customWidth="1"/>
    <col min="11005" max="11005" width="8.33203125" customWidth="1"/>
    <col min="11006" max="11006" width="26.88671875" customWidth="1"/>
    <col min="11007" max="11007" width="6" customWidth="1"/>
    <col min="11008" max="11008" width="10.33203125" customWidth="1"/>
    <col min="11009" max="11009" width="9.44140625" customWidth="1"/>
    <col min="11010" max="11010" width="6.33203125" customWidth="1"/>
    <col min="11011" max="11011" width="4.109375" customWidth="1"/>
    <col min="11012" max="11012" width="7.88671875" customWidth="1"/>
    <col min="11013" max="11013" width="8" customWidth="1"/>
    <col min="11014" max="11014" width="12.109375" customWidth="1"/>
    <col min="11015" max="11015" width="12" customWidth="1"/>
    <col min="11016" max="11016" width="0" hidden="1" customWidth="1"/>
    <col min="11017" max="11017" width="17" customWidth="1"/>
    <col min="11018" max="11260" width="9.109375" customWidth="1"/>
    <col min="11261" max="11261" width="8.33203125" customWidth="1"/>
    <col min="11262" max="11262" width="26.88671875" customWidth="1"/>
    <col min="11263" max="11263" width="6" customWidth="1"/>
    <col min="11264" max="11264" width="10.33203125" customWidth="1"/>
    <col min="11265" max="11265" width="9.44140625" customWidth="1"/>
    <col min="11266" max="11266" width="6.33203125" customWidth="1"/>
    <col min="11267" max="11267" width="4.109375" customWidth="1"/>
    <col min="11268" max="11268" width="7.88671875" customWidth="1"/>
    <col min="11269" max="11269" width="8" customWidth="1"/>
    <col min="11270" max="11270" width="12.109375" customWidth="1"/>
    <col min="11271" max="11271" width="12" customWidth="1"/>
    <col min="11272" max="11272" width="0" hidden="1" customWidth="1"/>
    <col min="11273" max="11273" width="17" customWidth="1"/>
    <col min="11274" max="11516" width="9.109375" customWidth="1"/>
    <col min="11517" max="11517" width="8.33203125" customWidth="1"/>
    <col min="11518" max="11518" width="26.88671875" customWidth="1"/>
    <col min="11519" max="11519" width="6" customWidth="1"/>
    <col min="11520" max="11520" width="10.33203125" customWidth="1"/>
    <col min="11521" max="11521" width="9.44140625" customWidth="1"/>
    <col min="11522" max="11522" width="6.33203125" customWidth="1"/>
    <col min="11523" max="11523" width="4.109375" customWidth="1"/>
    <col min="11524" max="11524" width="7.88671875" customWidth="1"/>
    <col min="11525" max="11525" width="8" customWidth="1"/>
    <col min="11526" max="11526" width="12.109375" customWidth="1"/>
    <col min="11527" max="11527" width="12" customWidth="1"/>
    <col min="11528" max="11528" width="0" hidden="1" customWidth="1"/>
    <col min="11529" max="11529" width="17" customWidth="1"/>
    <col min="11530" max="11772" width="9.109375" customWidth="1"/>
    <col min="11773" max="11773" width="8.33203125" customWidth="1"/>
    <col min="11774" max="11774" width="26.88671875" customWidth="1"/>
    <col min="11775" max="11775" width="6" customWidth="1"/>
    <col min="11776" max="11776" width="10.33203125" customWidth="1"/>
    <col min="11777" max="11777" width="9.44140625" customWidth="1"/>
    <col min="11778" max="11778" width="6.33203125" customWidth="1"/>
    <col min="11779" max="11779" width="4.109375" customWidth="1"/>
    <col min="11780" max="11780" width="7.88671875" customWidth="1"/>
    <col min="11781" max="11781" width="8" customWidth="1"/>
    <col min="11782" max="11782" width="12.109375" customWidth="1"/>
    <col min="11783" max="11783" width="12" customWidth="1"/>
    <col min="11784" max="11784" width="0" hidden="1" customWidth="1"/>
    <col min="11785" max="11785" width="17" customWidth="1"/>
    <col min="11786" max="12028" width="9.109375" customWidth="1"/>
    <col min="12029" max="12029" width="8.33203125" customWidth="1"/>
    <col min="12030" max="12030" width="26.88671875" customWidth="1"/>
    <col min="12031" max="12031" width="6" customWidth="1"/>
    <col min="12032" max="12032" width="10.33203125" customWidth="1"/>
    <col min="12033" max="12033" width="9.44140625" customWidth="1"/>
    <col min="12034" max="12034" width="6.33203125" customWidth="1"/>
    <col min="12035" max="12035" width="4.109375" customWidth="1"/>
    <col min="12036" max="12036" width="7.88671875" customWidth="1"/>
    <col min="12037" max="12037" width="8" customWidth="1"/>
    <col min="12038" max="12038" width="12.109375" customWidth="1"/>
    <col min="12039" max="12039" width="12" customWidth="1"/>
    <col min="12040" max="12040" width="0" hidden="1" customWidth="1"/>
    <col min="12041" max="12041" width="17" customWidth="1"/>
    <col min="12042" max="12284" width="9.109375" customWidth="1"/>
    <col min="12285" max="12285" width="8.33203125" customWidth="1"/>
    <col min="12286" max="12286" width="26.88671875" customWidth="1"/>
    <col min="12287" max="12287" width="6" customWidth="1"/>
    <col min="12288" max="12288" width="10.33203125" customWidth="1"/>
    <col min="12289" max="12289" width="9.44140625" customWidth="1"/>
    <col min="12290" max="12290" width="6.33203125" customWidth="1"/>
    <col min="12291" max="12291" width="4.109375" customWidth="1"/>
    <col min="12292" max="12292" width="7.88671875" customWidth="1"/>
    <col min="12293" max="12293" width="8" customWidth="1"/>
    <col min="12294" max="12294" width="12.109375" customWidth="1"/>
    <col min="12295" max="12295" width="12" customWidth="1"/>
    <col min="12296" max="12296" width="0" hidden="1" customWidth="1"/>
    <col min="12297" max="12297" width="17" customWidth="1"/>
    <col min="12298" max="12540" width="9.109375" customWidth="1"/>
    <col min="12541" max="12541" width="8.33203125" customWidth="1"/>
    <col min="12542" max="12542" width="26.88671875" customWidth="1"/>
    <col min="12543" max="12543" width="6" customWidth="1"/>
    <col min="12544" max="12544" width="10.33203125" customWidth="1"/>
    <col min="12545" max="12545" width="9.44140625" customWidth="1"/>
    <col min="12546" max="12546" width="6.33203125" customWidth="1"/>
    <col min="12547" max="12547" width="4.109375" customWidth="1"/>
    <col min="12548" max="12548" width="7.88671875" customWidth="1"/>
    <col min="12549" max="12549" width="8" customWidth="1"/>
    <col min="12550" max="12550" width="12.109375" customWidth="1"/>
    <col min="12551" max="12551" width="12" customWidth="1"/>
    <col min="12552" max="12552" width="0" hidden="1" customWidth="1"/>
    <col min="12553" max="12553" width="17" customWidth="1"/>
    <col min="12554" max="12796" width="9.109375" customWidth="1"/>
    <col min="12797" max="12797" width="8.33203125" customWidth="1"/>
    <col min="12798" max="12798" width="26.88671875" customWidth="1"/>
    <col min="12799" max="12799" width="6" customWidth="1"/>
    <col min="12800" max="12800" width="10.33203125" customWidth="1"/>
    <col min="12801" max="12801" width="9.44140625" customWidth="1"/>
    <col min="12802" max="12802" width="6.33203125" customWidth="1"/>
    <col min="12803" max="12803" width="4.109375" customWidth="1"/>
    <col min="12804" max="12804" width="7.88671875" customWidth="1"/>
    <col min="12805" max="12805" width="8" customWidth="1"/>
    <col min="12806" max="12806" width="12.109375" customWidth="1"/>
    <col min="12807" max="12807" width="12" customWidth="1"/>
    <col min="12808" max="12808" width="0" hidden="1" customWidth="1"/>
    <col min="12809" max="12809" width="17" customWidth="1"/>
    <col min="12810" max="13052" width="9.109375" customWidth="1"/>
    <col min="13053" max="13053" width="8.33203125" customWidth="1"/>
    <col min="13054" max="13054" width="26.88671875" customWidth="1"/>
    <col min="13055" max="13055" width="6" customWidth="1"/>
    <col min="13056" max="13056" width="10.33203125" customWidth="1"/>
    <col min="13057" max="13057" width="9.44140625" customWidth="1"/>
    <col min="13058" max="13058" width="6.33203125" customWidth="1"/>
    <col min="13059" max="13059" width="4.109375" customWidth="1"/>
    <col min="13060" max="13060" width="7.88671875" customWidth="1"/>
    <col min="13061" max="13061" width="8" customWidth="1"/>
    <col min="13062" max="13062" width="12.109375" customWidth="1"/>
    <col min="13063" max="13063" width="12" customWidth="1"/>
    <col min="13064" max="13064" width="0" hidden="1" customWidth="1"/>
    <col min="13065" max="13065" width="17" customWidth="1"/>
    <col min="13066" max="13308" width="9.109375" customWidth="1"/>
    <col min="13309" max="13309" width="8.33203125" customWidth="1"/>
    <col min="13310" max="13310" width="26.88671875" customWidth="1"/>
    <col min="13311" max="13311" width="6" customWidth="1"/>
    <col min="13312" max="13312" width="10.33203125" customWidth="1"/>
    <col min="13313" max="13313" width="9.44140625" customWidth="1"/>
    <col min="13314" max="13314" width="6.33203125" customWidth="1"/>
    <col min="13315" max="13315" width="4.109375" customWidth="1"/>
    <col min="13316" max="13316" width="7.88671875" customWidth="1"/>
    <col min="13317" max="13317" width="8" customWidth="1"/>
    <col min="13318" max="13318" width="12.109375" customWidth="1"/>
    <col min="13319" max="13319" width="12" customWidth="1"/>
    <col min="13320" max="13320" width="0" hidden="1" customWidth="1"/>
    <col min="13321" max="13321" width="17" customWidth="1"/>
    <col min="13322" max="13564" width="9.109375" customWidth="1"/>
    <col min="13565" max="13565" width="8.33203125" customWidth="1"/>
    <col min="13566" max="13566" width="26.88671875" customWidth="1"/>
    <col min="13567" max="13567" width="6" customWidth="1"/>
    <col min="13568" max="13568" width="10.33203125" customWidth="1"/>
    <col min="13569" max="13569" width="9.44140625" customWidth="1"/>
    <col min="13570" max="13570" width="6.33203125" customWidth="1"/>
    <col min="13571" max="13571" width="4.109375" customWidth="1"/>
    <col min="13572" max="13572" width="7.88671875" customWidth="1"/>
    <col min="13573" max="13573" width="8" customWidth="1"/>
    <col min="13574" max="13574" width="12.109375" customWidth="1"/>
    <col min="13575" max="13575" width="12" customWidth="1"/>
    <col min="13576" max="13576" width="0" hidden="1" customWidth="1"/>
    <col min="13577" max="13577" width="17" customWidth="1"/>
    <col min="13578" max="13820" width="9.109375" customWidth="1"/>
    <col min="13821" max="13821" width="8.33203125" customWidth="1"/>
    <col min="13822" max="13822" width="26.88671875" customWidth="1"/>
    <col min="13823" max="13823" width="6" customWidth="1"/>
    <col min="13824" max="13824" width="10.33203125" customWidth="1"/>
    <col min="13825" max="13825" width="9.44140625" customWidth="1"/>
    <col min="13826" max="13826" width="6.33203125" customWidth="1"/>
    <col min="13827" max="13827" width="4.109375" customWidth="1"/>
    <col min="13828" max="13828" width="7.88671875" customWidth="1"/>
    <col min="13829" max="13829" width="8" customWidth="1"/>
    <col min="13830" max="13830" width="12.109375" customWidth="1"/>
    <col min="13831" max="13831" width="12" customWidth="1"/>
    <col min="13832" max="13832" width="0" hidden="1" customWidth="1"/>
    <col min="13833" max="13833" width="17" customWidth="1"/>
    <col min="13834" max="14076" width="9.109375" customWidth="1"/>
    <col min="14077" max="14077" width="8.33203125" customWidth="1"/>
    <col min="14078" max="14078" width="26.88671875" customWidth="1"/>
    <col min="14079" max="14079" width="6" customWidth="1"/>
    <col min="14080" max="14080" width="10.33203125" customWidth="1"/>
    <col min="14081" max="14081" width="9.44140625" customWidth="1"/>
    <col min="14082" max="14082" width="6.33203125" customWidth="1"/>
    <col min="14083" max="14083" width="4.109375" customWidth="1"/>
    <col min="14084" max="14084" width="7.88671875" customWidth="1"/>
    <col min="14085" max="14085" width="8" customWidth="1"/>
    <col min="14086" max="14086" width="12.109375" customWidth="1"/>
    <col min="14087" max="14087" width="12" customWidth="1"/>
    <col min="14088" max="14088" width="0" hidden="1" customWidth="1"/>
    <col min="14089" max="14089" width="17" customWidth="1"/>
    <col min="14090" max="14332" width="9.109375" customWidth="1"/>
    <col min="14333" max="14333" width="8.33203125" customWidth="1"/>
    <col min="14334" max="14334" width="26.88671875" customWidth="1"/>
    <col min="14335" max="14335" width="6" customWidth="1"/>
    <col min="14336" max="14336" width="10.33203125" customWidth="1"/>
    <col min="14337" max="14337" width="9.44140625" customWidth="1"/>
    <col min="14338" max="14338" width="6.33203125" customWidth="1"/>
    <col min="14339" max="14339" width="4.109375" customWidth="1"/>
    <col min="14340" max="14340" width="7.88671875" customWidth="1"/>
    <col min="14341" max="14341" width="8" customWidth="1"/>
    <col min="14342" max="14342" width="12.109375" customWidth="1"/>
    <col min="14343" max="14343" width="12" customWidth="1"/>
    <col min="14344" max="14344" width="0" hidden="1" customWidth="1"/>
    <col min="14345" max="14345" width="17" customWidth="1"/>
    <col min="14346" max="14588" width="9.109375" customWidth="1"/>
    <col min="14589" max="14589" width="8.33203125" customWidth="1"/>
    <col min="14590" max="14590" width="26.88671875" customWidth="1"/>
    <col min="14591" max="14591" width="6" customWidth="1"/>
    <col min="14592" max="14592" width="10.33203125" customWidth="1"/>
    <col min="14593" max="14593" width="9.44140625" customWidth="1"/>
    <col min="14594" max="14594" width="6.33203125" customWidth="1"/>
    <col min="14595" max="14595" width="4.109375" customWidth="1"/>
    <col min="14596" max="14596" width="7.88671875" customWidth="1"/>
    <col min="14597" max="14597" width="8" customWidth="1"/>
    <col min="14598" max="14598" width="12.109375" customWidth="1"/>
    <col min="14599" max="14599" width="12" customWidth="1"/>
    <col min="14600" max="14600" width="0" hidden="1" customWidth="1"/>
    <col min="14601" max="14601" width="17" customWidth="1"/>
    <col min="14602" max="14844" width="9.109375" customWidth="1"/>
    <col min="14845" max="14845" width="8.33203125" customWidth="1"/>
    <col min="14846" max="14846" width="26.88671875" customWidth="1"/>
    <col min="14847" max="14847" width="6" customWidth="1"/>
    <col min="14848" max="14848" width="10.33203125" customWidth="1"/>
    <col min="14849" max="14849" width="9.44140625" customWidth="1"/>
    <col min="14850" max="14850" width="6.33203125" customWidth="1"/>
    <col min="14851" max="14851" width="4.109375" customWidth="1"/>
    <col min="14852" max="14852" width="7.88671875" customWidth="1"/>
    <col min="14853" max="14853" width="8" customWidth="1"/>
    <col min="14854" max="14854" width="12.109375" customWidth="1"/>
    <col min="14855" max="14855" width="12" customWidth="1"/>
    <col min="14856" max="14856" width="0" hidden="1" customWidth="1"/>
    <col min="14857" max="14857" width="17" customWidth="1"/>
    <col min="14858" max="15100" width="9.109375" customWidth="1"/>
    <col min="15101" max="15101" width="8.33203125" customWidth="1"/>
    <col min="15102" max="15102" width="26.88671875" customWidth="1"/>
    <col min="15103" max="15103" width="6" customWidth="1"/>
    <col min="15104" max="15104" width="10.33203125" customWidth="1"/>
    <col min="15105" max="15105" width="9.44140625" customWidth="1"/>
    <col min="15106" max="15106" width="6.33203125" customWidth="1"/>
    <col min="15107" max="15107" width="4.109375" customWidth="1"/>
    <col min="15108" max="15108" width="7.88671875" customWidth="1"/>
    <col min="15109" max="15109" width="8" customWidth="1"/>
    <col min="15110" max="15110" width="12.109375" customWidth="1"/>
    <col min="15111" max="15111" width="12" customWidth="1"/>
    <col min="15112" max="15112" width="0" hidden="1" customWidth="1"/>
    <col min="15113" max="15113" width="17" customWidth="1"/>
    <col min="15114" max="15356" width="9.109375" customWidth="1"/>
    <col min="15357" max="15357" width="8.33203125" customWidth="1"/>
    <col min="15358" max="15358" width="26.88671875" customWidth="1"/>
    <col min="15359" max="15359" width="6" customWidth="1"/>
    <col min="15360" max="15360" width="10.33203125" customWidth="1"/>
    <col min="15361" max="15361" width="9.44140625" customWidth="1"/>
    <col min="15362" max="15362" width="6.33203125" customWidth="1"/>
    <col min="15363" max="15363" width="4.109375" customWidth="1"/>
    <col min="15364" max="15364" width="7.88671875" customWidth="1"/>
    <col min="15365" max="15365" width="8" customWidth="1"/>
    <col min="15366" max="15366" width="12.109375" customWidth="1"/>
    <col min="15367" max="15367" width="12" customWidth="1"/>
    <col min="15368" max="15368" width="0" hidden="1" customWidth="1"/>
    <col min="15369" max="15369" width="17" customWidth="1"/>
    <col min="15370" max="15612" width="9.109375" customWidth="1"/>
    <col min="15613" max="15613" width="8.33203125" customWidth="1"/>
    <col min="15614" max="15614" width="26.88671875" customWidth="1"/>
    <col min="15615" max="15615" width="6" customWidth="1"/>
    <col min="15616" max="15616" width="10.33203125" customWidth="1"/>
    <col min="15617" max="15617" width="9.44140625" customWidth="1"/>
    <col min="15618" max="15618" width="6.33203125" customWidth="1"/>
    <col min="15619" max="15619" width="4.109375" customWidth="1"/>
    <col min="15620" max="15620" width="7.88671875" customWidth="1"/>
    <col min="15621" max="15621" width="8" customWidth="1"/>
    <col min="15622" max="15622" width="12.109375" customWidth="1"/>
    <col min="15623" max="15623" width="12" customWidth="1"/>
    <col min="15624" max="15624" width="0" hidden="1" customWidth="1"/>
    <col min="15625" max="15625" width="17" customWidth="1"/>
    <col min="15626" max="15868" width="9.109375" customWidth="1"/>
    <col min="15869" max="15869" width="8.33203125" customWidth="1"/>
    <col min="15870" max="15870" width="26.88671875" customWidth="1"/>
    <col min="15871" max="15871" width="6" customWidth="1"/>
    <col min="15872" max="15872" width="10.33203125" customWidth="1"/>
    <col min="15873" max="15873" width="9.44140625" customWidth="1"/>
    <col min="15874" max="15874" width="6.33203125" customWidth="1"/>
    <col min="15875" max="15875" width="4.109375" customWidth="1"/>
    <col min="15876" max="15876" width="7.88671875" customWidth="1"/>
    <col min="15877" max="15877" width="8" customWidth="1"/>
    <col min="15878" max="15878" width="12.109375" customWidth="1"/>
    <col min="15879" max="15879" width="12" customWidth="1"/>
    <col min="15880" max="15880" width="0" hidden="1" customWidth="1"/>
    <col min="15881" max="15881" width="17" customWidth="1"/>
    <col min="15882" max="16124" width="9.109375" customWidth="1"/>
    <col min="16125" max="16125" width="8.33203125" customWidth="1"/>
    <col min="16126" max="16126" width="26.88671875" customWidth="1"/>
    <col min="16127" max="16127" width="6" customWidth="1"/>
    <col min="16128" max="16128" width="10.33203125" customWidth="1"/>
    <col min="16129" max="16129" width="9.44140625" customWidth="1"/>
    <col min="16130" max="16130" width="6.33203125" customWidth="1"/>
    <col min="16131" max="16131" width="4.109375" customWidth="1"/>
    <col min="16132" max="16132" width="7.88671875" customWidth="1"/>
    <col min="16133" max="16133" width="8" customWidth="1"/>
    <col min="16134" max="16134" width="12.109375" customWidth="1"/>
    <col min="16135" max="16135" width="12" customWidth="1"/>
    <col min="16136" max="16136" width="0" hidden="1" customWidth="1"/>
    <col min="16137" max="16137" width="17" customWidth="1"/>
    <col min="16138" max="16378" width="9.109375" customWidth="1"/>
  </cols>
  <sheetData>
    <row r="1" spans="1:13" s="149" customFormat="1" x14ac:dyDescent="0.3">
      <c r="B1" s="150" t="s">
        <v>944</v>
      </c>
      <c r="C1" s="150"/>
      <c r="D1" s="150"/>
      <c r="E1" s="150"/>
      <c r="F1" s="171"/>
      <c r="G1" s="150"/>
      <c r="H1" s="150"/>
      <c r="I1" s="150"/>
    </row>
    <row r="2" spans="1:13" s="63" customFormat="1" x14ac:dyDescent="0.3">
      <c r="B2" s="68"/>
      <c r="C2" s="68"/>
      <c r="D2" s="68"/>
      <c r="E2" s="68"/>
      <c r="F2" s="68"/>
      <c r="G2" s="68"/>
      <c r="H2" s="68"/>
      <c r="I2" s="68"/>
    </row>
    <row r="3" spans="1:13" s="63" customFormat="1" x14ac:dyDescent="0.3">
      <c r="B3" s="68"/>
      <c r="C3" s="68"/>
      <c r="D3" s="68"/>
      <c r="E3" s="68"/>
      <c r="F3" s="68"/>
      <c r="G3" s="68"/>
      <c r="H3" s="68"/>
      <c r="I3" s="68"/>
    </row>
    <row r="4" spans="1:13" s="69" customFormat="1" ht="31.2" x14ac:dyDescent="0.3">
      <c r="B4" s="70" t="s">
        <v>697</v>
      </c>
      <c r="C4" s="71"/>
      <c r="D4" s="71"/>
      <c r="E4" s="71"/>
      <c r="F4" s="71"/>
      <c r="G4" s="71"/>
      <c r="H4" s="71"/>
      <c r="I4" s="71"/>
    </row>
    <row r="5" spans="1:13" s="63" customFormat="1" ht="17.399999999999999" customHeight="1" x14ac:dyDescent="0.3">
      <c r="B5" s="68"/>
      <c r="C5" s="68"/>
      <c r="D5" s="68"/>
      <c r="E5" s="68"/>
      <c r="F5" s="68"/>
      <c r="G5" s="68"/>
      <c r="H5" s="68"/>
      <c r="I5" s="68"/>
    </row>
    <row r="6" spans="1:13" ht="15" thickBot="1" x14ac:dyDescent="0.35">
      <c r="B6" s="72"/>
      <c r="C6" s="72"/>
      <c r="D6" s="72"/>
      <c r="E6" s="72"/>
      <c r="F6" s="72"/>
      <c r="G6" s="72"/>
      <c r="H6" s="72"/>
      <c r="I6" s="72"/>
    </row>
    <row r="7" spans="1:13" s="40" customFormat="1" ht="176.4" x14ac:dyDescent="0.25">
      <c r="A7" s="73" t="s">
        <v>693</v>
      </c>
      <c r="B7" s="74" t="s">
        <v>698</v>
      </c>
      <c r="C7" s="74" t="s">
        <v>699</v>
      </c>
      <c r="D7" s="74" t="s">
        <v>700</v>
      </c>
      <c r="E7" s="74" t="s">
        <v>701</v>
      </c>
      <c r="F7" s="74" t="s">
        <v>702</v>
      </c>
      <c r="G7" s="74" t="s">
        <v>703</v>
      </c>
      <c r="H7" s="74" t="s">
        <v>704</v>
      </c>
      <c r="I7" s="74" t="s">
        <v>705</v>
      </c>
      <c r="M7" s="75"/>
    </row>
    <row r="8" spans="1:13" s="46" customFormat="1" ht="132.6" thickBot="1" x14ac:dyDescent="0.3">
      <c r="A8" s="65">
        <v>1</v>
      </c>
      <c r="B8" s="76" t="s">
        <v>706</v>
      </c>
      <c r="C8" s="76" t="s">
        <v>707</v>
      </c>
      <c r="D8" s="77" t="s">
        <v>708</v>
      </c>
      <c r="E8" s="43" t="s">
        <v>709</v>
      </c>
      <c r="F8" s="78"/>
      <c r="G8" s="188">
        <v>3848507</v>
      </c>
      <c r="H8" s="189">
        <v>695014</v>
      </c>
      <c r="I8" s="78">
        <v>10</v>
      </c>
    </row>
    <row r="9" spans="1:13" x14ac:dyDescent="0.3">
      <c r="B9" s="54"/>
      <c r="C9" s="54"/>
      <c r="D9" s="79"/>
      <c r="E9" s="54"/>
      <c r="F9" s="54"/>
      <c r="G9" s="54"/>
      <c r="H9" s="54"/>
      <c r="I9" s="54"/>
    </row>
  </sheetData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42" workbookViewId="0">
      <selection activeCell="I47" sqref="I47"/>
    </sheetView>
  </sheetViews>
  <sheetFormatPr defaultColWidth="9.109375" defaultRowHeight="14.4" x14ac:dyDescent="0.3"/>
  <cols>
    <col min="1" max="1" width="9.88671875" customWidth="1"/>
    <col min="2" max="2" width="23.88671875" customWidth="1"/>
    <col min="3" max="3" width="0" hidden="1" customWidth="1"/>
    <col min="4" max="5" width="13.33203125" customWidth="1"/>
    <col min="6" max="8" width="0" hidden="1" customWidth="1"/>
    <col min="9" max="9" width="9.44140625" customWidth="1"/>
    <col min="10" max="10" width="10.109375" customWidth="1"/>
    <col min="11" max="11" width="5" style="92" customWidth="1"/>
    <col min="12" max="12" width="11.6640625" style="82" customWidth="1"/>
    <col min="13" max="13" width="12" style="82" customWidth="1"/>
    <col min="14" max="14" width="19.5546875" customWidth="1"/>
    <col min="15" max="255" width="9.109375" customWidth="1"/>
    <col min="256" max="256" width="9.88671875" customWidth="1"/>
    <col min="257" max="257" width="25.109375" customWidth="1"/>
    <col min="258" max="258" width="0" hidden="1" customWidth="1"/>
    <col min="259" max="260" width="13.33203125" customWidth="1"/>
    <col min="261" max="264" width="0" hidden="1" customWidth="1"/>
    <col min="265" max="265" width="16.5546875" customWidth="1"/>
    <col min="266" max="266" width="16.109375" customWidth="1"/>
    <col min="267" max="267" width="0" hidden="1" customWidth="1"/>
    <col min="268" max="270" width="17" customWidth="1"/>
    <col min="271" max="511" width="9.109375" customWidth="1"/>
    <col min="512" max="512" width="9.88671875" customWidth="1"/>
    <col min="513" max="513" width="25.109375" customWidth="1"/>
    <col min="514" max="514" width="0" hidden="1" customWidth="1"/>
    <col min="515" max="516" width="13.33203125" customWidth="1"/>
    <col min="517" max="520" width="0" hidden="1" customWidth="1"/>
    <col min="521" max="521" width="16.5546875" customWidth="1"/>
    <col min="522" max="522" width="16.109375" customWidth="1"/>
    <col min="523" max="523" width="0" hidden="1" customWidth="1"/>
    <col min="524" max="526" width="17" customWidth="1"/>
    <col min="527" max="767" width="9.109375" customWidth="1"/>
    <col min="768" max="768" width="9.88671875" customWidth="1"/>
    <col min="769" max="769" width="25.109375" customWidth="1"/>
    <col min="770" max="770" width="0" hidden="1" customWidth="1"/>
    <col min="771" max="772" width="13.33203125" customWidth="1"/>
    <col min="773" max="776" width="0" hidden="1" customWidth="1"/>
    <col min="777" max="777" width="16.5546875" customWidth="1"/>
    <col min="778" max="778" width="16.109375" customWidth="1"/>
    <col min="779" max="779" width="0" hidden="1" customWidth="1"/>
    <col min="780" max="782" width="17" customWidth="1"/>
    <col min="783" max="1023" width="9.109375" customWidth="1"/>
    <col min="1024" max="1024" width="9.88671875" customWidth="1"/>
    <col min="1025" max="1025" width="25.109375" customWidth="1"/>
    <col min="1026" max="1026" width="0" hidden="1" customWidth="1"/>
    <col min="1027" max="1028" width="13.33203125" customWidth="1"/>
    <col min="1029" max="1032" width="0" hidden="1" customWidth="1"/>
    <col min="1033" max="1033" width="16.5546875" customWidth="1"/>
    <col min="1034" max="1034" width="16.109375" customWidth="1"/>
    <col min="1035" max="1035" width="0" hidden="1" customWidth="1"/>
    <col min="1036" max="1038" width="17" customWidth="1"/>
    <col min="1039" max="1279" width="9.109375" customWidth="1"/>
    <col min="1280" max="1280" width="9.88671875" customWidth="1"/>
    <col min="1281" max="1281" width="25.109375" customWidth="1"/>
    <col min="1282" max="1282" width="0" hidden="1" customWidth="1"/>
    <col min="1283" max="1284" width="13.33203125" customWidth="1"/>
    <col min="1285" max="1288" width="0" hidden="1" customWidth="1"/>
    <col min="1289" max="1289" width="16.5546875" customWidth="1"/>
    <col min="1290" max="1290" width="16.109375" customWidth="1"/>
    <col min="1291" max="1291" width="0" hidden="1" customWidth="1"/>
    <col min="1292" max="1294" width="17" customWidth="1"/>
    <col min="1295" max="1535" width="9.109375" customWidth="1"/>
    <col min="1536" max="1536" width="9.88671875" customWidth="1"/>
    <col min="1537" max="1537" width="25.109375" customWidth="1"/>
    <col min="1538" max="1538" width="0" hidden="1" customWidth="1"/>
    <col min="1539" max="1540" width="13.33203125" customWidth="1"/>
    <col min="1541" max="1544" width="0" hidden="1" customWidth="1"/>
    <col min="1545" max="1545" width="16.5546875" customWidth="1"/>
    <col min="1546" max="1546" width="16.109375" customWidth="1"/>
    <col min="1547" max="1547" width="0" hidden="1" customWidth="1"/>
    <col min="1548" max="1550" width="17" customWidth="1"/>
    <col min="1551" max="1791" width="9.109375" customWidth="1"/>
    <col min="1792" max="1792" width="9.88671875" customWidth="1"/>
    <col min="1793" max="1793" width="25.109375" customWidth="1"/>
    <col min="1794" max="1794" width="0" hidden="1" customWidth="1"/>
    <col min="1795" max="1796" width="13.33203125" customWidth="1"/>
    <col min="1797" max="1800" width="0" hidden="1" customWidth="1"/>
    <col min="1801" max="1801" width="16.5546875" customWidth="1"/>
    <col min="1802" max="1802" width="16.109375" customWidth="1"/>
    <col min="1803" max="1803" width="0" hidden="1" customWidth="1"/>
    <col min="1804" max="1806" width="17" customWidth="1"/>
    <col min="1807" max="2047" width="9.109375" customWidth="1"/>
    <col min="2048" max="2048" width="9.88671875" customWidth="1"/>
    <col min="2049" max="2049" width="25.109375" customWidth="1"/>
    <col min="2050" max="2050" width="0" hidden="1" customWidth="1"/>
    <col min="2051" max="2052" width="13.33203125" customWidth="1"/>
    <col min="2053" max="2056" width="0" hidden="1" customWidth="1"/>
    <col min="2057" max="2057" width="16.5546875" customWidth="1"/>
    <col min="2058" max="2058" width="16.109375" customWidth="1"/>
    <col min="2059" max="2059" width="0" hidden="1" customWidth="1"/>
    <col min="2060" max="2062" width="17" customWidth="1"/>
    <col min="2063" max="2303" width="9.109375" customWidth="1"/>
    <col min="2304" max="2304" width="9.88671875" customWidth="1"/>
    <col min="2305" max="2305" width="25.109375" customWidth="1"/>
    <col min="2306" max="2306" width="0" hidden="1" customWidth="1"/>
    <col min="2307" max="2308" width="13.33203125" customWidth="1"/>
    <col min="2309" max="2312" width="0" hidden="1" customWidth="1"/>
    <col min="2313" max="2313" width="16.5546875" customWidth="1"/>
    <col min="2314" max="2314" width="16.109375" customWidth="1"/>
    <col min="2315" max="2315" width="0" hidden="1" customWidth="1"/>
    <col min="2316" max="2318" width="17" customWidth="1"/>
    <col min="2319" max="2559" width="9.109375" customWidth="1"/>
    <col min="2560" max="2560" width="9.88671875" customWidth="1"/>
    <col min="2561" max="2561" width="25.109375" customWidth="1"/>
    <col min="2562" max="2562" width="0" hidden="1" customWidth="1"/>
    <col min="2563" max="2564" width="13.33203125" customWidth="1"/>
    <col min="2565" max="2568" width="0" hidden="1" customWidth="1"/>
    <col min="2569" max="2569" width="16.5546875" customWidth="1"/>
    <col min="2570" max="2570" width="16.109375" customWidth="1"/>
    <col min="2571" max="2571" width="0" hidden="1" customWidth="1"/>
    <col min="2572" max="2574" width="17" customWidth="1"/>
    <col min="2575" max="2815" width="9.109375" customWidth="1"/>
    <col min="2816" max="2816" width="9.88671875" customWidth="1"/>
    <col min="2817" max="2817" width="25.109375" customWidth="1"/>
    <col min="2818" max="2818" width="0" hidden="1" customWidth="1"/>
    <col min="2819" max="2820" width="13.33203125" customWidth="1"/>
    <col min="2821" max="2824" width="0" hidden="1" customWidth="1"/>
    <col min="2825" max="2825" width="16.5546875" customWidth="1"/>
    <col min="2826" max="2826" width="16.109375" customWidth="1"/>
    <col min="2827" max="2827" width="0" hidden="1" customWidth="1"/>
    <col min="2828" max="2830" width="17" customWidth="1"/>
    <col min="2831" max="3071" width="9.109375" customWidth="1"/>
    <col min="3072" max="3072" width="9.88671875" customWidth="1"/>
    <col min="3073" max="3073" width="25.109375" customWidth="1"/>
    <col min="3074" max="3074" width="0" hidden="1" customWidth="1"/>
    <col min="3075" max="3076" width="13.33203125" customWidth="1"/>
    <col min="3077" max="3080" width="0" hidden="1" customWidth="1"/>
    <col min="3081" max="3081" width="16.5546875" customWidth="1"/>
    <col min="3082" max="3082" width="16.109375" customWidth="1"/>
    <col min="3083" max="3083" width="0" hidden="1" customWidth="1"/>
    <col min="3084" max="3086" width="17" customWidth="1"/>
    <col min="3087" max="3327" width="9.109375" customWidth="1"/>
    <col min="3328" max="3328" width="9.88671875" customWidth="1"/>
    <col min="3329" max="3329" width="25.109375" customWidth="1"/>
    <col min="3330" max="3330" width="0" hidden="1" customWidth="1"/>
    <col min="3331" max="3332" width="13.33203125" customWidth="1"/>
    <col min="3333" max="3336" width="0" hidden="1" customWidth="1"/>
    <col min="3337" max="3337" width="16.5546875" customWidth="1"/>
    <col min="3338" max="3338" width="16.109375" customWidth="1"/>
    <col min="3339" max="3339" width="0" hidden="1" customWidth="1"/>
    <col min="3340" max="3342" width="17" customWidth="1"/>
    <col min="3343" max="3583" width="9.109375" customWidth="1"/>
    <col min="3584" max="3584" width="9.88671875" customWidth="1"/>
    <col min="3585" max="3585" width="25.109375" customWidth="1"/>
    <col min="3586" max="3586" width="0" hidden="1" customWidth="1"/>
    <col min="3587" max="3588" width="13.33203125" customWidth="1"/>
    <col min="3589" max="3592" width="0" hidden="1" customWidth="1"/>
    <col min="3593" max="3593" width="16.5546875" customWidth="1"/>
    <col min="3594" max="3594" width="16.109375" customWidth="1"/>
    <col min="3595" max="3595" width="0" hidden="1" customWidth="1"/>
    <col min="3596" max="3598" width="17" customWidth="1"/>
    <col min="3599" max="3839" width="9.109375" customWidth="1"/>
    <col min="3840" max="3840" width="9.88671875" customWidth="1"/>
    <col min="3841" max="3841" width="25.109375" customWidth="1"/>
    <col min="3842" max="3842" width="0" hidden="1" customWidth="1"/>
    <col min="3843" max="3844" width="13.33203125" customWidth="1"/>
    <col min="3845" max="3848" width="0" hidden="1" customWidth="1"/>
    <col min="3849" max="3849" width="16.5546875" customWidth="1"/>
    <col min="3850" max="3850" width="16.109375" customWidth="1"/>
    <col min="3851" max="3851" width="0" hidden="1" customWidth="1"/>
    <col min="3852" max="3854" width="17" customWidth="1"/>
    <col min="3855" max="4095" width="9.109375" customWidth="1"/>
    <col min="4096" max="4096" width="9.88671875" customWidth="1"/>
    <col min="4097" max="4097" width="25.109375" customWidth="1"/>
    <col min="4098" max="4098" width="0" hidden="1" customWidth="1"/>
    <col min="4099" max="4100" width="13.33203125" customWidth="1"/>
    <col min="4101" max="4104" width="0" hidden="1" customWidth="1"/>
    <col min="4105" max="4105" width="16.5546875" customWidth="1"/>
    <col min="4106" max="4106" width="16.109375" customWidth="1"/>
    <col min="4107" max="4107" width="0" hidden="1" customWidth="1"/>
    <col min="4108" max="4110" width="17" customWidth="1"/>
    <col min="4111" max="4351" width="9.109375" customWidth="1"/>
    <col min="4352" max="4352" width="9.88671875" customWidth="1"/>
    <col min="4353" max="4353" width="25.109375" customWidth="1"/>
    <col min="4354" max="4354" width="0" hidden="1" customWidth="1"/>
    <col min="4355" max="4356" width="13.33203125" customWidth="1"/>
    <col min="4357" max="4360" width="0" hidden="1" customWidth="1"/>
    <col min="4361" max="4361" width="16.5546875" customWidth="1"/>
    <col min="4362" max="4362" width="16.109375" customWidth="1"/>
    <col min="4363" max="4363" width="0" hidden="1" customWidth="1"/>
    <col min="4364" max="4366" width="17" customWidth="1"/>
    <col min="4367" max="4607" width="9.109375" customWidth="1"/>
    <col min="4608" max="4608" width="9.88671875" customWidth="1"/>
    <col min="4609" max="4609" width="25.109375" customWidth="1"/>
    <col min="4610" max="4610" width="0" hidden="1" customWidth="1"/>
    <col min="4611" max="4612" width="13.33203125" customWidth="1"/>
    <col min="4613" max="4616" width="0" hidden="1" customWidth="1"/>
    <col min="4617" max="4617" width="16.5546875" customWidth="1"/>
    <col min="4618" max="4618" width="16.109375" customWidth="1"/>
    <col min="4619" max="4619" width="0" hidden="1" customWidth="1"/>
    <col min="4620" max="4622" width="17" customWidth="1"/>
    <col min="4623" max="4863" width="9.109375" customWidth="1"/>
    <col min="4864" max="4864" width="9.88671875" customWidth="1"/>
    <col min="4865" max="4865" width="25.109375" customWidth="1"/>
    <col min="4866" max="4866" width="0" hidden="1" customWidth="1"/>
    <col min="4867" max="4868" width="13.33203125" customWidth="1"/>
    <col min="4869" max="4872" width="0" hidden="1" customWidth="1"/>
    <col min="4873" max="4873" width="16.5546875" customWidth="1"/>
    <col min="4874" max="4874" width="16.109375" customWidth="1"/>
    <col min="4875" max="4875" width="0" hidden="1" customWidth="1"/>
    <col min="4876" max="4878" width="17" customWidth="1"/>
    <col min="4879" max="5119" width="9.109375" customWidth="1"/>
    <col min="5120" max="5120" width="9.88671875" customWidth="1"/>
    <col min="5121" max="5121" width="25.109375" customWidth="1"/>
    <col min="5122" max="5122" width="0" hidden="1" customWidth="1"/>
    <col min="5123" max="5124" width="13.33203125" customWidth="1"/>
    <col min="5125" max="5128" width="0" hidden="1" customWidth="1"/>
    <col min="5129" max="5129" width="16.5546875" customWidth="1"/>
    <col min="5130" max="5130" width="16.109375" customWidth="1"/>
    <col min="5131" max="5131" width="0" hidden="1" customWidth="1"/>
    <col min="5132" max="5134" width="17" customWidth="1"/>
    <col min="5135" max="5375" width="9.109375" customWidth="1"/>
    <col min="5376" max="5376" width="9.88671875" customWidth="1"/>
    <col min="5377" max="5377" width="25.109375" customWidth="1"/>
    <col min="5378" max="5378" width="0" hidden="1" customWidth="1"/>
    <col min="5379" max="5380" width="13.33203125" customWidth="1"/>
    <col min="5381" max="5384" width="0" hidden="1" customWidth="1"/>
    <col min="5385" max="5385" width="16.5546875" customWidth="1"/>
    <col min="5386" max="5386" width="16.109375" customWidth="1"/>
    <col min="5387" max="5387" width="0" hidden="1" customWidth="1"/>
    <col min="5388" max="5390" width="17" customWidth="1"/>
    <col min="5391" max="5631" width="9.109375" customWidth="1"/>
    <col min="5632" max="5632" width="9.88671875" customWidth="1"/>
    <col min="5633" max="5633" width="25.109375" customWidth="1"/>
    <col min="5634" max="5634" width="0" hidden="1" customWidth="1"/>
    <col min="5635" max="5636" width="13.33203125" customWidth="1"/>
    <col min="5637" max="5640" width="0" hidden="1" customWidth="1"/>
    <col min="5641" max="5641" width="16.5546875" customWidth="1"/>
    <col min="5642" max="5642" width="16.109375" customWidth="1"/>
    <col min="5643" max="5643" width="0" hidden="1" customWidth="1"/>
    <col min="5644" max="5646" width="17" customWidth="1"/>
    <col min="5647" max="5887" width="9.109375" customWidth="1"/>
    <col min="5888" max="5888" width="9.88671875" customWidth="1"/>
    <col min="5889" max="5889" width="25.109375" customWidth="1"/>
    <col min="5890" max="5890" width="0" hidden="1" customWidth="1"/>
    <col min="5891" max="5892" width="13.33203125" customWidth="1"/>
    <col min="5893" max="5896" width="0" hidden="1" customWidth="1"/>
    <col min="5897" max="5897" width="16.5546875" customWidth="1"/>
    <col min="5898" max="5898" width="16.109375" customWidth="1"/>
    <col min="5899" max="5899" width="0" hidden="1" customWidth="1"/>
    <col min="5900" max="5902" width="17" customWidth="1"/>
    <col min="5903" max="6143" width="9.109375" customWidth="1"/>
    <col min="6144" max="6144" width="9.88671875" customWidth="1"/>
    <col min="6145" max="6145" width="25.109375" customWidth="1"/>
    <col min="6146" max="6146" width="0" hidden="1" customWidth="1"/>
    <col min="6147" max="6148" width="13.33203125" customWidth="1"/>
    <col min="6149" max="6152" width="0" hidden="1" customWidth="1"/>
    <col min="6153" max="6153" width="16.5546875" customWidth="1"/>
    <col min="6154" max="6154" width="16.109375" customWidth="1"/>
    <col min="6155" max="6155" width="0" hidden="1" customWidth="1"/>
    <col min="6156" max="6158" width="17" customWidth="1"/>
    <col min="6159" max="6399" width="9.109375" customWidth="1"/>
    <col min="6400" max="6400" width="9.88671875" customWidth="1"/>
    <col min="6401" max="6401" width="25.109375" customWidth="1"/>
    <col min="6402" max="6402" width="0" hidden="1" customWidth="1"/>
    <col min="6403" max="6404" width="13.33203125" customWidth="1"/>
    <col min="6405" max="6408" width="0" hidden="1" customWidth="1"/>
    <col min="6409" max="6409" width="16.5546875" customWidth="1"/>
    <col min="6410" max="6410" width="16.109375" customWidth="1"/>
    <col min="6411" max="6411" width="0" hidden="1" customWidth="1"/>
    <col min="6412" max="6414" width="17" customWidth="1"/>
    <col min="6415" max="6655" width="9.109375" customWidth="1"/>
    <col min="6656" max="6656" width="9.88671875" customWidth="1"/>
    <col min="6657" max="6657" width="25.109375" customWidth="1"/>
    <col min="6658" max="6658" width="0" hidden="1" customWidth="1"/>
    <col min="6659" max="6660" width="13.33203125" customWidth="1"/>
    <col min="6661" max="6664" width="0" hidden="1" customWidth="1"/>
    <col min="6665" max="6665" width="16.5546875" customWidth="1"/>
    <col min="6666" max="6666" width="16.109375" customWidth="1"/>
    <col min="6667" max="6667" width="0" hidden="1" customWidth="1"/>
    <col min="6668" max="6670" width="17" customWidth="1"/>
    <col min="6671" max="6911" width="9.109375" customWidth="1"/>
    <col min="6912" max="6912" width="9.88671875" customWidth="1"/>
    <col min="6913" max="6913" width="25.109375" customWidth="1"/>
    <col min="6914" max="6914" width="0" hidden="1" customWidth="1"/>
    <col min="6915" max="6916" width="13.33203125" customWidth="1"/>
    <col min="6917" max="6920" width="0" hidden="1" customWidth="1"/>
    <col min="6921" max="6921" width="16.5546875" customWidth="1"/>
    <col min="6922" max="6922" width="16.109375" customWidth="1"/>
    <col min="6923" max="6923" width="0" hidden="1" customWidth="1"/>
    <col min="6924" max="6926" width="17" customWidth="1"/>
    <col min="6927" max="7167" width="9.109375" customWidth="1"/>
    <col min="7168" max="7168" width="9.88671875" customWidth="1"/>
    <col min="7169" max="7169" width="25.109375" customWidth="1"/>
    <col min="7170" max="7170" width="0" hidden="1" customWidth="1"/>
    <col min="7171" max="7172" width="13.33203125" customWidth="1"/>
    <col min="7173" max="7176" width="0" hidden="1" customWidth="1"/>
    <col min="7177" max="7177" width="16.5546875" customWidth="1"/>
    <col min="7178" max="7178" width="16.109375" customWidth="1"/>
    <col min="7179" max="7179" width="0" hidden="1" customWidth="1"/>
    <col min="7180" max="7182" width="17" customWidth="1"/>
    <col min="7183" max="7423" width="9.109375" customWidth="1"/>
    <col min="7424" max="7424" width="9.88671875" customWidth="1"/>
    <col min="7425" max="7425" width="25.109375" customWidth="1"/>
    <col min="7426" max="7426" width="0" hidden="1" customWidth="1"/>
    <col min="7427" max="7428" width="13.33203125" customWidth="1"/>
    <col min="7429" max="7432" width="0" hidden="1" customWidth="1"/>
    <col min="7433" max="7433" width="16.5546875" customWidth="1"/>
    <col min="7434" max="7434" width="16.109375" customWidth="1"/>
    <col min="7435" max="7435" width="0" hidden="1" customWidth="1"/>
    <col min="7436" max="7438" width="17" customWidth="1"/>
    <col min="7439" max="7679" width="9.109375" customWidth="1"/>
    <col min="7680" max="7680" width="9.88671875" customWidth="1"/>
    <col min="7681" max="7681" width="25.109375" customWidth="1"/>
    <col min="7682" max="7682" width="0" hidden="1" customWidth="1"/>
    <col min="7683" max="7684" width="13.33203125" customWidth="1"/>
    <col min="7685" max="7688" width="0" hidden="1" customWidth="1"/>
    <col min="7689" max="7689" width="16.5546875" customWidth="1"/>
    <col min="7690" max="7690" width="16.109375" customWidth="1"/>
    <col min="7691" max="7691" width="0" hidden="1" customWidth="1"/>
    <col min="7692" max="7694" width="17" customWidth="1"/>
    <col min="7695" max="7935" width="9.109375" customWidth="1"/>
    <col min="7936" max="7936" width="9.88671875" customWidth="1"/>
    <col min="7937" max="7937" width="25.109375" customWidth="1"/>
    <col min="7938" max="7938" width="0" hidden="1" customWidth="1"/>
    <col min="7939" max="7940" width="13.33203125" customWidth="1"/>
    <col min="7941" max="7944" width="0" hidden="1" customWidth="1"/>
    <col min="7945" max="7945" width="16.5546875" customWidth="1"/>
    <col min="7946" max="7946" width="16.109375" customWidth="1"/>
    <col min="7947" max="7947" width="0" hidden="1" customWidth="1"/>
    <col min="7948" max="7950" width="17" customWidth="1"/>
    <col min="7951" max="8191" width="9.109375" customWidth="1"/>
    <col min="8192" max="8192" width="9.88671875" customWidth="1"/>
    <col min="8193" max="8193" width="25.109375" customWidth="1"/>
    <col min="8194" max="8194" width="0" hidden="1" customWidth="1"/>
    <col min="8195" max="8196" width="13.33203125" customWidth="1"/>
    <col min="8197" max="8200" width="0" hidden="1" customWidth="1"/>
    <col min="8201" max="8201" width="16.5546875" customWidth="1"/>
    <col min="8202" max="8202" width="16.109375" customWidth="1"/>
    <col min="8203" max="8203" width="0" hidden="1" customWidth="1"/>
    <col min="8204" max="8206" width="17" customWidth="1"/>
    <col min="8207" max="8447" width="9.109375" customWidth="1"/>
    <col min="8448" max="8448" width="9.88671875" customWidth="1"/>
    <col min="8449" max="8449" width="25.109375" customWidth="1"/>
    <col min="8450" max="8450" width="0" hidden="1" customWidth="1"/>
    <col min="8451" max="8452" width="13.33203125" customWidth="1"/>
    <col min="8453" max="8456" width="0" hidden="1" customWidth="1"/>
    <col min="8457" max="8457" width="16.5546875" customWidth="1"/>
    <col min="8458" max="8458" width="16.109375" customWidth="1"/>
    <col min="8459" max="8459" width="0" hidden="1" customWidth="1"/>
    <col min="8460" max="8462" width="17" customWidth="1"/>
    <col min="8463" max="8703" width="9.109375" customWidth="1"/>
    <col min="8704" max="8704" width="9.88671875" customWidth="1"/>
    <col min="8705" max="8705" width="25.109375" customWidth="1"/>
    <col min="8706" max="8706" width="0" hidden="1" customWidth="1"/>
    <col min="8707" max="8708" width="13.33203125" customWidth="1"/>
    <col min="8709" max="8712" width="0" hidden="1" customWidth="1"/>
    <col min="8713" max="8713" width="16.5546875" customWidth="1"/>
    <col min="8714" max="8714" width="16.109375" customWidth="1"/>
    <col min="8715" max="8715" width="0" hidden="1" customWidth="1"/>
    <col min="8716" max="8718" width="17" customWidth="1"/>
    <col min="8719" max="8959" width="9.109375" customWidth="1"/>
    <col min="8960" max="8960" width="9.88671875" customWidth="1"/>
    <col min="8961" max="8961" width="25.109375" customWidth="1"/>
    <col min="8962" max="8962" width="0" hidden="1" customWidth="1"/>
    <col min="8963" max="8964" width="13.33203125" customWidth="1"/>
    <col min="8965" max="8968" width="0" hidden="1" customWidth="1"/>
    <col min="8969" max="8969" width="16.5546875" customWidth="1"/>
    <col min="8970" max="8970" width="16.109375" customWidth="1"/>
    <col min="8971" max="8971" width="0" hidden="1" customWidth="1"/>
    <col min="8972" max="8974" width="17" customWidth="1"/>
    <col min="8975" max="9215" width="9.109375" customWidth="1"/>
    <col min="9216" max="9216" width="9.88671875" customWidth="1"/>
    <col min="9217" max="9217" width="25.109375" customWidth="1"/>
    <col min="9218" max="9218" width="0" hidden="1" customWidth="1"/>
    <col min="9219" max="9220" width="13.33203125" customWidth="1"/>
    <col min="9221" max="9224" width="0" hidden="1" customWidth="1"/>
    <col min="9225" max="9225" width="16.5546875" customWidth="1"/>
    <col min="9226" max="9226" width="16.109375" customWidth="1"/>
    <col min="9227" max="9227" width="0" hidden="1" customWidth="1"/>
    <col min="9228" max="9230" width="17" customWidth="1"/>
    <col min="9231" max="9471" width="9.109375" customWidth="1"/>
    <col min="9472" max="9472" width="9.88671875" customWidth="1"/>
    <col min="9473" max="9473" width="25.109375" customWidth="1"/>
    <col min="9474" max="9474" width="0" hidden="1" customWidth="1"/>
    <col min="9475" max="9476" width="13.33203125" customWidth="1"/>
    <col min="9477" max="9480" width="0" hidden="1" customWidth="1"/>
    <col min="9481" max="9481" width="16.5546875" customWidth="1"/>
    <col min="9482" max="9482" width="16.109375" customWidth="1"/>
    <col min="9483" max="9483" width="0" hidden="1" customWidth="1"/>
    <col min="9484" max="9486" width="17" customWidth="1"/>
    <col min="9487" max="9727" width="9.109375" customWidth="1"/>
    <col min="9728" max="9728" width="9.88671875" customWidth="1"/>
    <col min="9729" max="9729" width="25.109375" customWidth="1"/>
    <col min="9730" max="9730" width="0" hidden="1" customWidth="1"/>
    <col min="9731" max="9732" width="13.33203125" customWidth="1"/>
    <col min="9733" max="9736" width="0" hidden="1" customWidth="1"/>
    <col min="9737" max="9737" width="16.5546875" customWidth="1"/>
    <col min="9738" max="9738" width="16.109375" customWidth="1"/>
    <col min="9739" max="9739" width="0" hidden="1" customWidth="1"/>
    <col min="9740" max="9742" width="17" customWidth="1"/>
    <col min="9743" max="9983" width="9.109375" customWidth="1"/>
    <col min="9984" max="9984" width="9.88671875" customWidth="1"/>
    <col min="9985" max="9985" width="25.109375" customWidth="1"/>
    <col min="9986" max="9986" width="0" hidden="1" customWidth="1"/>
    <col min="9987" max="9988" width="13.33203125" customWidth="1"/>
    <col min="9989" max="9992" width="0" hidden="1" customWidth="1"/>
    <col min="9993" max="9993" width="16.5546875" customWidth="1"/>
    <col min="9994" max="9994" width="16.109375" customWidth="1"/>
    <col min="9995" max="9995" width="0" hidden="1" customWidth="1"/>
    <col min="9996" max="9998" width="17" customWidth="1"/>
    <col min="9999" max="10239" width="9.109375" customWidth="1"/>
    <col min="10240" max="10240" width="9.88671875" customWidth="1"/>
    <col min="10241" max="10241" width="25.109375" customWidth="1"/>
    <col min="10242" max="10242" width="0" hidden="1" customWidth="1"/>
    <col min="10243" max="10244" width="13.33203125" customWidth="1"/>
    <col min="10245" max="10248" width="0" hidden="1" customWidth="1"/>
    <col min="10249" max="10249" width="16.5546875" customWidth="1"/>
    <col min="10250" max="10250" width="16.109375" customWidth="1"/>
    <col min="10251" max="10251" width="0" hidden="1" customWidth="1"/>
    <col min="10252" max="10254" width="17" customWidth="1"/>
    <col min="10255" max="10495" width="9.109375" customWidth="1"/>
    <col min="10496" max="10496" width="9.88671875" customWidth="1"/>
    <col min="10497" max="10497" width="25.109375" customWidth="1"/>
    <col min="10498" max="10498" width="0" hidden="1" customWidth="1"/>
    <col min="10499" max="10500" width="13.33203125" customWidth="1"/>
    <col min="10501" max="10504" width="0" hidden="1" customWidth="1"/>
    <col min="10505" max="10505" width="16.5546875" customWidth="1"/>
    <col min="10506" max="10506" width="16.109375" customWidth="1"/>
    <col min="10507" max="10507" width="0" hidden="1" customWidth="1"/>
    <col min="10508" max="10510" width="17" customWidth="1"/>
    <col min="10511" max="10751" width="9.109375" customWidth="1"/>
    <col min="10752" max="10752" width="9.88671875" customWidth="1"/>
    <col min="10753" max="10753" width="25.109375" customWidth="1"/>
    <col min="10754" max="10754" width="0" hidden="1" customWidth="1"/>
    <col min="10755" max="10756" width="13.33203125" customWidth="1"/>
    <col min="10757" max="10760" width="0" hidden="1" customWidth="1"/>
    <col min="10761" max="10761" width="16.5546875" customWidth="1"/>
    <col min="10762" max="10762" width="16.109375" customWidth="1"/>
    <col min="10763" max="10763" width="0" hidden="1" customWidth="1"/>
    <col min="10764" max="10766" width="17" customWidth="1"/>
    <col min="10767" max="11007" width="9.109375" customWidth="1"/>
    <col min="11008" max="11008" width="9.88671875" customWidth="1"/>
    <col min="11009" max="11009" width="25.109375" customWidth="1"/>
    <col min="11010" max="11010" width="0" hidden="1" customWidth="1"/>
    <col min="11011" max="11012" width="13.33203125" customWidth="1"/>
    <col min="11013" max="11016" width="0" hidden="1" customWidth="1"/>
    <col min="11017" max="11017" width="16.5546875" customWidth="1"/>
    <col min="11018" max="11018" width="16.109375" customWidth="1"/>
    <col min="11019" max="11019" width="0" hidden="1" customWidth="1"/>
    <col min="11020" max="11022" width="17" customWidth="1"/>
    <col min="11023" max="11263" width="9.109375" customWidth="1"/>
    <col min="11264" max="11264" width="9.88671875" customWidth="1"/>
    <col min="11265" max="11265" width="25.109375" customWidth="1"/>
    <col min="11266" max="11266" width="0" hidden="1" customWidth="1"/>
    <col min="11267" max="11268" width="13.33203125" customWidth="1"/>
    <col min="11269" max="11272" width="0" hidden="1" customWidth="1"/>
    <col min="11273" max="11273" width="16.5546875" customWidth="1"/>
    <col min="11274" max="11274" width="16.109375" customWidth="1"/>
    <col min="11275" max="11275" width="0" hidden="1" customWidth="1"/>
    <col min="11276" max="11278" width="17" customWidth="1"/>
    <col min="11279" max="11519" width="9.109375" customWidth="1"/>
    <col min="11520" max="11520" width="9.88671875" customWidth="1"/>
    <col min="11521" max="11521" width="25.109375" customWidth="1"/>
    <col min="11522" max="11522" width="0" hidden="1" customWidth="1"/>
    <col min="11523" max="11524" width="13.33203125" customWidth="1"/>
    <col min="11525" max="11528" width="0" hidden="1" customWidth="1"/>
    <col min="11529" max="11529" width="16.5546875" customWidth="1"/>
    <col min="11530" max="11530" width="16.109375" customWidth="1"/>
    <col min="11531" max="11531" width="0" hidden="1" customWidth="1"/>
    <col min="11532" max="11534" width="17" customWidth="1"/>
    <col min="11535" max="11775" width="9.109375" customWidth="1"/>
    <col min="11776" max="11776" width="9.88671875" customWidth="1"/>
    <col min="11777" max="11777" width="25.109375" customWidth="1"/>
    <col min="11778" max="11778" width="0" hidden="1" customWidth="1"/>
    <col min="11779" max="11780" width="13.33203125" customWidth="1"/>
    <col min="11781" max="11784" width="0" hidden="1" customWidth="1"/>
    <col min="11785" max="11785" width="16.5546875" customWidth="1"/>
    <col min="11786" max="11786" width="16.109375" customWidth="1"/>
    <col min="11787" max="11787" width="0" hidden="1" customWidth="1"/>
    <col min="11788" max="11790" width="17" customWidth="1"/>
    <col min="11791" max="12031" width="9.109375" customWidth="1"/>
    <col min="12032" max="12032" width="9.88671875" customWidth="1"/>
    <col min="12033" max="12033" width="25.109375" customWidth="1"/>
    <col min="12034" max="12034" width="0" hidden="1" customWidth="1"/>
    <col min="12035" max="12036" width="13.33203125" customWidth="1"/>
    <col min="12037" max="12040" width="0" hidden="1" customWidth="1"/>
    <col min="12041" max="12041" width="16.5546875" customWidth="1"/>
    <col min="12042" max="12042" width="16.109375" customWidth="1"/>
    <col min="12043" max="12043" width="0" hidden="1" customWidth="1"/>
    <col min="12044" max="12046" width="17" customWidth="1"/>
    <col min="12047" max="12287" width="9.109375" customWidth="1"/>
    <col min="12288" max="12288" width="9.88671875" customWidth="1"/>
    <col min="12289" max="12289" width="25.109375" customWidth="1"/>
    <col min="12290" max="12290" width="0" hidden="1" customWidth="1"/>
    <col min="12291" max="12292" width="13.33203125" customWidth="1"/>
    <col min="12293" max="12296" width="0" hidden="1" customWidth="1"/>
    <col min="12297" max="12297" width="16.5546875" customWidth="1"/>
    <col min="12298" max="12298" width="16.109375" customWidth="1"/>
    <col min="12299" max="12299" width="0" hidden="1" customWidth="1"/>
    <col min="12300" max="12302" width="17" customWidth="1"/>
    <col min="12303" max="12543" width="9.109375" customWidth="1"/>
    <col min="12544" max="12544" width="9.88671875" customWidth="1"/>
    <col min="12545" max="12545" width="25.109375" customWidth="1"/>
    <col min="12546" max="12546" width="0" hidden="1" customWidth="1"/>
    <col min="12547" max="12548" width="13.33203125" customWidth="1"/>
    <col min="12549" max="12552" width="0" hidden="1" customWidth="1"/>
    <col min="12553" max="12553" width="16.5546875" customWidth="1"/>
    <col min="12554" max="12554" width="16.109375" customWidth="1"/>
    <col min="12555" max="12555" width="0" hidden="1" customWidth="1"/>
    <col min="12556" max="12558" width="17" customWidth="1"/>
    <col min="12559" max="12799" width="9.109375" customWidth="1"/>
    <col min="12800" max="12800" width="9.88671875" customWidth="1"/>
    <col min="12801" max="12801" width="25.109375" customWidth="1"/>
    <col min="12802" max="12802" width="0" hidden="1" customWidth="1"/>
    <col min="12803" max="12804" width="13.33203125" customWidth="1"/>
    <col min="12805" max="12808" width="0" hidden="1" customWidth="1"/>
    <col min="12809" max="12809" width="16.5546875" customWidth="1"/>
    <col min="12810" max="12810" width="16.109375" customWidth="1"/>
    <col min="12811" max="12811" width="0" hidden="1" customWidth="1"/>
    <col min="12812" max="12814" width="17" customWidth="1"/>
    <col min="12815" max="13055" width="9.109375" customWidth="1"/>
    <col min="13056" max="13056" width="9.88671875" customWidth="1"/>
    <col min="13057" max="13057" width="25.109375" customWidth="1"/>
    <col min="13058" max="13058" width="0" hidden="1" customWidth="1"/>
    <col min="13059" max="13060" width="13.33203125" customWidth="1"/>
    <col min="13061" max="13064" width="0" hidden="1" customWidth="1"/>
    <col min="13065" max="13065" width="16.5546875" customWidth="1"/>
    <col min="13066" max="13066" width="16.109375" customWidth="1"/>
    <col min="13067" max="13067" width="0" hidden="1" customWidth="1"/>
    <col min="13068" max="13070" width="17" customWidth="1"/>
    <col min="13071" max="13311" width="9.109375" customWidth="1"/>
    <col min="13312" max="13312" width="9.88671875" customWidth="1"/>
    <col min="13313" max="13313" width="25.109375" customWidth="1"/>
    <col min="13314" max="13314" width="0" hidden="1" customWidth="1"/>
    <col min="13315" max="13316" width="13.33203125" customWidth="1"/>
    <col min="13317" max="13320" width="0" hidden="1" customWidth="1"/>
    <col min="13321" max="13321" width="16.5546875" customWidth="1"/>
    <col min="13322" max="13322" width="16.109375" customWidth="1"/>
    <col min="13323" max="13323" width="0" hidden="1" customWidth="1"/>
    <col min="13324" max="13326" width="17" customWidth="1"/>
    <col min="13327" max="13567" width="9.109375" customWidth="1"/>
    <col min="13568" max="13568" width="9.88671875" customWidth="1"/>
    <col min="13569" max="13569" width="25.109375" customWidth="1"/>
    <col min="13570" max="13570" width="0" hidden="1" customWidth="1"/>
    <col min="13571" max="13572" width="13.33203125" customWidth="1"/>
    <col min="13573" max="13576" width="0" hidden="1" customWidth="1"/>
    <col min="13577" max="13577" width="16.5546875" customWidth="1"/>
    <col min="13578" max="13578" width="16.109375" customWidth="1"/>
    <col min="13579" max="13579" width="0" hidden="1" customWidth="1"/>
    <col min="13580" max="13582" width="17" customWidth="1"/>
    <col min="13583" max="13823" width="9.109375" customWidth="1"/>
    <col min="13824" max="13824" width="9.88671875" customWidth="1"/>
    <col min="13825" max="13825" width="25.109375" customWidth="1"/>
    <col min="13826" max="13826" width="0" hidden="1" customWidth="1"/>
    <col min="13827" max="13828" width="13.33203125" customWidth="1"/>
    <col min="13829" max="13832" width="0" hidden="1" customWidth="1"/>
    <col min="13833" max="13833" width="16.5546875" customWidth="1"/>
    <col min="13834" max="13834" width="16.109375" customWidth="1"/>
    <col min="13835" max="13835" width="0" hidden="1" customWidth="1"/>
    <col min="13836" max="13838" width="17" customWidth="1"/>
    <col min="13839" max="14079" width="9.109375" customWidth="1"/>
    <col min="14080" max="14080" width="9.88671875" customWidth="1"/>
    <col min="14081" max="14081" width="25.109375" customWidth="1"/>
    <col min="14082" max="14082" width="0" hidden="1" customWidth="1"/>
    <col min="14083" max="14084" width="13.33203125" customWidth="1"/>
    <col min="14085" max="14088" width="0" hidden="1" customWidth="1"/>
    <col min="14089" max="14089" width="16.5546875" customWidth="1"/>
    <col min="14090" max="14090" width="16.109375" customWidth="1"/>
    <col min="14091" max="14091" width="0" hidden="1" customWidth="1"/>
    <col min="14092" max="14094" width="17" customWidth="1"/>
    <col min="14095" max="14335" width="9.109375" customWidth="1"/>
    <col min="14336" max="14336" width="9.88671875" customWidth="1"/>
    <col min="14337" max="14337" width="25.109375" customWidth="1"/>
    <col min="14338" max="14338" width="0" hidden="1" customWidth="1"/>
    <col min="14339" max="14340" width="13.33203125" customWidth="1"/>
    <col min="14341" max="14344" width="0" hidden="1" customWidth="1"/>
    <col min="14345" max="14345" width="16.5546875" customWidth="1"/>
    <col min="14346" max="14346" width="16.109375" customWidth="1"/>
    <col min="14347" max="14347" width="0" hidden="1" customWidth="1"/>
    <col min="14348" max="14350" width="17" customWidth="1"/>
    <col min="14351" max="14591" width="9.109375" customWidth="1"/>
    <col min="14592" max="14592" width="9.88671875" customWidth="1"/>
    <col min="14593" max="14593" width="25.109375" customWidth="1"/>
    <col min="14594" max="14594" width="0" hidden="1" customWidth="1"/>
    <col min="14595" max="14596" width="13.33203125" customWidth="1"/>
    <col min="14597" max="14600" width="0" hidden="1" customWidth="1"/>
    <col min="14601" max="14601" width="16.5546875" customWidth="1"/>
    <col min="14602" max="14602" width="16.109375" customWidth="1"/>
    <col min="14603" max="14603" width="0" hidden="1" customWidth="1"/>
    <col min="14604" max="14606" width="17" customWidth="1"/>
    <col min="14607" max="14847" width="9.109375" customWidth="1"/>
    <col min="14848" max="14848" width="9.88671875" customWidth="1"/>
    <col min="14849" max="14849" width="25.109375" customWidth="1"/>
    <col min="14850" max="14850" width="0" hidden="1" customWidth="1"/>
    <col min="14851" max="14852" width="13.33203125" customWidth="1"/>
    <col min="14853" max="14856" width="0" hidden="1" customWidth="1"/>
    <col min="14857" max="14857" width="16.5546875" customWidth="1"/>
    <col min="14858" max="14858" width="16.109375" customWidth="1"/>
    <col min="14859" max="14859" width="0" hidden="1" customWidth="1"/>
    <col min="14860" max="14862" width="17" customWidth="1"/>
    <col min="14863" max="15103" width="9.109375" customWidth="1"/>
    <col min="15104" max="15104" width="9.88671875" customWidth="1"/>
    <col min="15105" max="15105" width="25.109375" customWidth="1"/>
    <col min="15106" max="15106" width="0" hidden="1" customWidth="1"/>
    <col min="15107" max="15108" width="13.33203125" customWidth="1"/>
    <col min="15109" max="15112" width="0" hidden="1" customWidth="1"/>
    <col min="15113" max="15113" width="16.5546875" customWidth="1"/>
    <col min="15114" max="15114" width="16.109375" customWidth="1"/>
    <col min="15115" max="15115" width="0" hidden="1" customWidth="1"/>
    <col min="15116" max="15118" width="17" customWidth="1"/>
    <col min="15119" max="15359" width="9.109375" customWidth="1"/>
    <col min="15360" max="15360" width="9.88671875" customWidth="1"/>
    <col min="15361" max="15361" width="25.109375" customWidth="1"/>
    <col min="15362" max="15362" width="0" hidden="1" customWidth="1"/>
    <col min="15363" max="15364" width="13.33203125" customWidth="1"/>
    <col min="15365" max="15368" width="0" hidden="1" customWidth="1"/>
    <col min="15369" max="15369" width="16.5546875" customWidth="1"/>
    <col min="15370" max="15370" width="16.109375" customWidth="1"/>
    <col min="15371" max="15371" width="0" hidden="1" customWidth="1"/>
    <col min="15372" max="15374" width="17" customWidth="1"/>
    <col min="15375" max="15615" width="9.109375" customWidth="1"/>
    <col min="15616" max="15616" width="9.88671875" customWidth="1"/>
    <col min="15617" max="15617" width="25.109375" customWidth="1"/>
    <col min="15618" max="15618" width="0" hidden="1" customWidth="1"/>
    <col min="15619" max="15620" width="13.33203125" customWidth="1"/>
    <col min="15621" max="15624" width="0" hidden="1" customWidth="1"/>
    <col min="15625" max="15625" width="16.5546875" customWidth="1"/>
    <col min="15626" max="15626" width="16.109375" customWidth="1"/>
    <col min="15627" max="15627" width="0" hidden="1" customWidth="1"/>
    <col min="15628" max="15630" width="17" customWidth="1"/>
    <col min="15631" max="15871" width="9.109375" customWidth="1"/>
    <col min="15872" max="15872" width="9.88671875" customWidth="1"/>
    <col min="15873" max="15873" width="25.109375" customWidth="1"/>
    <col min="15874" max="15874" width="0" hidden="1" customWidth="1"/>
    <col min="15875" max="15876" width="13.33203125" customWidth="1"/>
    <col min="15877" max="15880" width="0" hidden="1" customWidth="1"/>
    <col min="15881" max="15881" width="16.5546875" customWidth="1"/>
    <col min="15882" max="15882" width="16.109375" customWidth="1"/>
    <col min="15883" max="15883" width="0" hidden="1" customWidth="1"/>
    <col min="15884" max="15886" width="17" customWidth="1"/>
    <col min="15887" max="16127" width="9.109375" customWidth="1"/>
    <col min="16128" max="16128" width="9.88671875" customWidth="1"/>
    <col min="16129" max="16129" width="25.109375" customWidth="1"/>
    <col min="16130" max="16130" width="0" hidden="1" customWidth="1"/>
    <col min="16131" max="16132" width="13.33203125" customWidth="1"/>
    <col min="16133" max="16136" width="0" hidden="1" customWidth="1"/>
    <col min="16137" max="16137" width="16.5546875" customWidth="1"/>
    <col min="16138" max="16138" width="16.109375" customWidth="1"/>
    <col min="16139" max="16139" width="0" hidden="1" customWidth="1"/>
    <col min="16140" max="16142" width="17" customWidth="1"/>
    <col min="16143" max="16383" width="9.109375" customWidth="1"/>
  </cols>
  <sheetData>
    <row r="1" spans="1:15" ht="15.6" x14ac:dyDescent="0.3">
      <c r="A1" s="37" t="s">
        <v>945</v>
      </c>
      <c r="B1" s="38"/>
      <c r="C1" s="38"/>
      <c r="D1" s="38"/>
      <c r="E1" s="38"/>
      <c r="F1" s="38"/>
      <c r="G1" s="38"/>
      <c r="H1" s="38"/>
      <c r="I1" s="38"/>
      <c r="J1" s="38"/>
      <c r="K1" s="91"/>
      <c r="L1" s="87"/>
      <c r="M1" s="87"/>
      <c r="N1" s="38"/>
    </row>
    <row r="2" spans="1:15" ht="15" thickBot="1" x14ac:dyDescent="0.35"/>
    <row r="3" spans="1:15" s="40" customFormat="1" ht="118.8" x14ac:dyDescent="0.25">
      <c r="A3" s="39" t="s">
        <v>514</v>
      </c>
      <c r="B3" s="39" t="s">
        <v>447</v>
      </c>
      <c r="C3" s="39" t="s">
        <v>180</v>
      </c>
      <c r="D3" s="39" t="s">
        <v>448</v>
      </c>
      <c r="E3" s="39" t="s">
        <v>182</v>
      </c>
      <c r="F3" s="39" t="s">
        <v>183</v>
      </c>
      <c r="G3" s="39" t="s">
        <v>184</v>
      </c>
      <c r="H3" s="39" t="s">
        <v>185</v>
      </c>
      <c r="I3" s="39" t="s">
        <v>722</v>
      </c>
      <c r="J3" s="39" t="s">
        <v>449</v>
      </c>
      <c r="K3" s="39" t="s">
        <v>188</v>
      </c>
      <c r="L3" s="39" t="s">
        <v>715</v>
      </c>
      <c r="M3" s="39" t="s">
        <v>710</v>
      </c>
      <c r="N3" s="39" t="s">
        <v>450</v>
      </c>
    </row>
    <row r="4" spans="1:15" s="46" customFormat="1" ht="30.6" x14ac:dyDescent="0.3">
      <c r="A4" s="58" t="s">
        <v>515</v>
      </c>
      <c r="B4" s="42" t="s">
        <v>481</v>
      </c>
      <c r="C4" s="42" t="s">
        <v>193</v>
      </c>
      <c r="D4" s="42" t="s">
        <v>482</v>
      </c>
      <c r="E4" s="55">
        <v>43087</v>
      </c>
      <c r="F4" s="43"/>
      <c r="G4" s="43"/>
      <c r="H4" s="43"/>
      <c r="I4" s="43"/>
      <c r="J4" s="80">
        <v>104081.88</v>
      </c>
      <c r="K4" s="44">
        <v>0</v>
      </c>
      <c r="L4" s="43" t="s">
        <v>720</v>
      </c>
      <c r="M4" s="94">
        <v>104081.88</v>
      </c>
      <c r="N4" s="45" t="s">
        <v>464</v>
      </c>
    </row>
    <row r="5" spans="1:15" s="46" customFormat="1" ht="0.6" customHeight="1" x14ac:dyDescent="0.3">
      <c r="A5" s="47"/>
      <c r="B5" s="48" t="s">
        <v>483</v>
      </c>
      <c r="C5" s="48"/>
      <c r="D5" s="48"/>
      <c r="E5" s="48"/>
      <c r="F5" s="48"/>
      <c r="G5" s="48"/>
      <c r="H5" s="48"/>
      <c r="I5" s="48"/>
      <c r="J5" s="48"/>
      <c r="K5" s="47"/>
      <c r="L5" s="49"/>
      <c r="M5" s="49"/>
      <c r="N5" s="49"/>
    </row>
    <row r="6" spans="1:15" s="46" customFormat="1" ht="23.4" customHeight="1" x14ac:dyDescent="0.3">
      <c r="A6" s="41" t="s">
        <v>521</v>
      </c>
      <c r="B6" s="42" t="s">
        <v>484</v>
      </c>
      <c r="C6" s="42" t="s">
        <v>193</v>
      </c>
      <c r="D6" s="42" t="s">
        <v>189</v>
      </c>
      <c r="E6" s="55">
        <v>42173</v>
      </c>
      <c r="F6" s="43"/>
      <c r="G6" s="43"/>
      <c r="H6" s="43"/>
      <c r="I6" s="43"/>
      <c r="J6" s="81" t="s">
        <v>893</v>
      </c>
      <c r="K6" s="44">
        <v>0</v>
      </c>
      <c r="L6" s="45" t="s">
        <v>193</v>
      </c>
      <c r="M6" s="94">
        <v>280350.71999999997</v>
      </c>
      <c r="N6" s="43" t="s">
        <v>682</v>
      </c>
    </row>
    <row r="7" spans="1:15" s="46" customFormat="1" ht="20.399999999999999" hidden="1" x14ac:dyDescent="0.3">
      <c r="A7" s="47"/>
      <c r="B7" s="48" t="s">
        <v>483</v>
      </c>
      <c r="C7" s="48"/>
      <c r="D7" s="48"/>
      <c r="E7" s="48"/>
      <c r="F7" s="48"/>
      <c r="G7" s="48"/>
      <c r="H7" s="48"/>
      <c r="I7" s="48"/>
      <c r="J7" s="48"/>
      <c r="K7" s="47"/>
      <c r="L7" s="49"/>
      <c r="M7" s="49"/>
      <c r="N7" s="49"/>
    </row>
    <row r="8" spans="1:15" s="46" customFormat="1" ht="40.799999999999997" x14ac:dyDescent="0.3">
      <c r="A8" s="58" t="s">
        <v>522</v>
      </c>
      <c r="B8" s="42" t="s">
        <v>485</v>
      </c>
      <c r="C8" s="42" t="s">
        <v>193</v>
      </c>
      <c r="D8" s="42" t="s">
        <v>223</v>
      </c>
      <c r="E8" s="43"/>
      <c r="F8" s="43"/>
      <c r="G8" s="43"/>
      <c r="H8" s="43"/>
      <c r="I8" s="43"/>
      <c r="J8" s="81" t="s">
        <v>894</v>
      </c>
      <c r="K8" s="44">
        <v>0</v>
      </c>
      <c r="L8" s="43" t="s">
        <v>721</v>
      </c>
      <c r="M8" s="94">
        <v>47124.36</v>
      </c>
      <c r="N8" s="43" t="s">
        <v>683</v>
      </c>
    </row>
    <row r="9" spans="1:15" s="46" customFormat="1" ht="13.8" customHeight="1" x14ac:dyDescent="0.3">
      <c r="A9" s="47"/>
      <c r="B9" s="48" t="s">
        <v>483</v>
      </c>
      <c r="C9" s="48"/>
      <c r="D9" s="48"/>
      <c r="E9" s="48"/>
      <c r="F9" s="48"/>
      <c r="G9" s="48"/>
      <c r="H9" s="48"/>
      <c r="I9" s="48"/>
      <c r="J9" s="48"/>
      <c r="K9" s="47"/>
      <c r="L9" s="49"/>
      <c r="M9" s="88"/>
      <c r="N9" s="49" t="s">
        <v>918</v>
      </c>
    </row>
    <row r="10" spans="1:15" s="46" customFormat="1" ht="20.399999999999999" x14ac:dyDescent="0.3">
      <c r="A10" s="58" t="s">
        <v>523</v>
      </c>
      <c r="B10" s="42" t="s">
        <v>486</v>
      </c>
      <c r="C10" s="42" t="s">
        <v>193</v>
      </c>
      <c r="D10" s="42" t="s">
        <v>487</v>
      </c>
      <c r="E10" s="43"/>
      <c r="F10" s="43"/>
      <c r="G10" s="43"/>
      <c r="H10" s="43"/>
      <c r="I10" s="43"/>
      <c r="J10" s="81">
        <v>572858.02</v>
      </c>
      <c r="K10" s="44">
        <v>0</v>
      </c>
      <c r="L10" s="45" t="s">
        <v>193</v>
      </c>
      <c r="M10" s="162">
        <v>572858</v>
      </c>
      <c r="N10" s="45" t="s">
        <v>28</v>
      </c>
    </row>
    <row r="11" spans="1:15" s="46" customFormat="1" ht="20.399999999999999" hidden="1" x14ac:dyDescent="0.3">
      <c r="A11" s="47"/>
      <c r="B11" s="48" t="s">
        <v>483</v>
      </c>
      <c r="C11" s="48"/>
      <c r="D11" s="48"/>
      <c r="E11" s="48"/>
      <c r="F11" s="48"/>
      <c r="G11" s="48"/>
      <c r="H11" s="48"/>
      <c r="I11" s="48"/>
      <c r="J11" s="48"/>
      <c r="K11" s="47"/>
      <c r="L11" s="49"/>
      <c r="M11" s="88"/>
      <c r="N11" s="49"/>
    </row>
    <row r="12" spans="1:15" s="46" customFormat="1" ht="57.6" x14ac:dyDescent="0.3">
      <c r="A12" s="173" t="s">
        <v>520</v>
      </c>
      <c r="B12" s="174" t="s">
        <v>488</v>
      </c>
      <c r="C12" s="174" t="s">
        <v>193</v>
      </c>
      <c r="D12" s="174" t="s">
        <v>466</v>
      </c>
      <c r="E12" s="180">
        <v>42300</v>
      </c>
      <c r="F12" s="175"/>
      <c r="G12" s="175"/>
      <c r="H12" s="175"/>
      <c r="I12" s="175">
        <v>603</v>
      </c>
      <c r="J12" s="176">
        <v>125761.68</v>
      </c>
      <c r="K12" s="177">
        <v>0</v>
      </c>
      <c r="L12" s="175" t="s">
        <v>723</v>
      </c>
      <c r="M12" s="181">
        <v>125761.68</v>
      </c>
      <c r="N12" s="178" t="s">
        <v>684</v>
      </c>
      <c r="O12" s="168" t="s">
        <v>938</v>
      </c>
    </row>
    <row r="13" spans="1:15" s="46" customFormat="1" ht="20.399999999999999" hidden="1" x14ac:dyDescent="0.3">
      <c r="A13" s="47"/>
      <c r="B13" s="48" t="s">
        <v>483</v>
      </c>
      <c r="C13" s="48"/>
      <c r="D13" s="48"/>
      <c r="E13" s="48"/>
      <c r="F13" s="48"/>
      <c r="G13" s="48"/>
      <c r="H13" s="48"/>
      <c r="I13" s="48"/>
      <c r="J13" s="48"/>
      <c r="K13" s="47"/>
      <c r="L13" s="49"/>
      <c r="M13" s="88"/>
      <c r="N13" s="49"/>
    </row>
    <row r="14" spans="1:15" s="46" customFormat="1" ht="51" x14ac:dyDescent="0.3">
      <c r="A14" s="58" t="s">
        <v>519</v>
      </c>
      <c r="B14" s="42" t="s">
        <v>489</v>
      </c>
      <c r="C14" s="42" t="s">
        <v>193</v>
      </c>
      <c r="D14" s="42" t="s">
        <v>490</v>
      </c>
      <c r="E14" s="55">
        <v>42496</v>
      </c>
      <c r="F14" s="43"/>
      <c r="G14" s="43"/>
      <c r="H14" s="43"/>
      <c r="I14" s="61">
        <v>1514</v>
      </c>
      <c r="J14" s="80" t="s">
        <v>895</v>
      </c>
      <c r="K14" s="44">
        <v>0</v>
      </c>
      <c r="L14" s="43" t="s">
        <v>719</v>
      </c>
      <c r="M14" s="94">
        <v>601799.86</v>
      </c>
      <c r="N14" s="43" t="s">
        <v>685</v>
      </c>
    </row>
    <row r="15" spans="1:15" s="46" customFormat="1" ht="20.399999999999999" hidden="1" x14ac:dyDescent="0.3">
      <c r="A15" s="47"/>
      <c r="B15" s="48" t="s">
        <v>483</v>
      </c>
      <c r="C15" s="48"/>
      <c r="D15" s="48"/>
      <c r="E15" s="48"/>
      <c r="F15" s="48"/>
      <c r="G15" s="48"/>
      <c r="H15" s="48"/>
      <c r="I15" s="48"/>
      <c r="J15" s="48"/>
      <c r="K15" s="47"/>
      <c r="L15" s="49"/>
      <c r="M15" s="88"/>
      <c r="N15" s="49"/>
    </row>
    <row r="16" spans="1:15" s="46" customFormat="1" ht="51" x14ac:dyDescent="0.3">
      <c r="A16" s="58" t="s">
        <v>518</v>
      </c>
      <c r="B16" s="42" t="s">
        <v>491</v>
      </c>
      <c r="C16" s="42" t="s">
        <v>193</v>
      </c>
      <c r="D16" s="42" t="s">
        <v>490</v>
      </c>
      <c r="E16" s="55">
        <v>42496</v>
      </c>
      <c r="F16" s="43"/>
      <c r="G16" s="43"/>
      <c r="H16" s="43"/>
      <c r="I16" s="61">
        <v>1078</v>
      </c>
      <c r="J16" s="80">
        <v>360364.62</v>
      </c>
      <c r="K16" s="44">
        <v>0</v>
      </c>
      <c r="L16" s="43" t="s">
        <v>719</v>
      </c>
      <c r="M16" s="94">
        <v>360364.62</v>
      </c>
      <c r="N16" s="43" t="s">
        <v>686</v>
      </c>
    </row>
    <row r="17" spans="1:14" s="46" customFormat="1" ht="20.399999999999999" hidden="1" x14ac:dyDescent="0.3">
      <c r="A17" s="47"/>
      <c r="B17" s="48" t="s">
        <v>483</v>
      </c>
      <c r="C17" s="48"/>
      <c r="D17" s="48"/>
      <c r="E17" s="48"/>
      <c r="F17" s="48"/>
      <c r="G17" s="48"/>
      <c r="H17" s="48"/>
      <c r="I17" s="48"/>
      <c r="J17" s="48"/>
      <c r="K17" s="47"/>
      <c r="L17" s="49"/>
      <c r="M17" s="88"/>
      <c r="N17" s="49"/>
    </row>
    <row r="18" spans="1:14" s="46" customFormat="1" ht="51" x14ac:dyDescent="0.3">
      <c r="A18" s="58" t="s">
        <v>516</v>
      </c>
      <c r="B18" s="42" t="s">
        <v>492</v>
      </c>
      <c r="C18" s="42" t="s">
        <v>193</v>
      </c>
      <c r="D18" s="42" t="s">
        <v>490</v>
      </c>
      <c r="E18" s="55">
        <v>42496</v>
      </c>
      <c r="F18" s="43"/>
      <c r="G18" s="43"/>
      <c r="H18" s="43"/>
      <c r="I18" s="61">
        <v>1732</v>
      </c>
      <c r="J18" s="80">
        <v>576028.56000000006</v>
      </c>
      <c r="K18" s="44">
        <v>0</v>
      </c>
      <c r="L18" s="43" t="s">
        <v>719</v>
      </c>
      <c r="M18" s="94">
        <v>576028.56000000006</v>
      </c>
      <c r="N18" s="43" t="s">
        <v>687</v>
      </c>
    </row>
    <row r="19" spans="1:14" s="46" customFormat="1" ht="20.399999999999999" hidden="1" x14ac:dyDescent="0.3">
      <c r="A19" s="47"/>
      <c r="B19" s="48" t="s">
        <v>483</v>
      </c>
      <c r="C19" s="48"/>
      <c r="D19" s="48"/>
      <c r="E19" s="48"/>
      <c r="F19" s="48"/>
      <c r="G19" s="48"/>
      <c r="H19" s="48"/>
      <c r="I19" s="48"/>
      <c r="J19" s="48"/>
      <c r="K19" s="47"/>
      <c r="L19" s="49"/>
      <c r="M19" s="88"/>
      <c r="N19" s="49"/>
    </row>
    <row r="20" spans="1:14" s="46" customFormat="1" ht="51" x14ac:dyDescent="0.3">
      <c r="A20" s="58" t="s">
        <v>517</v>
      </c>
      <c r="B20" s="42" t="s">
        <v>493</v>
      </c>
      <c r="C20" s="42" t="s">
        <v>193</v>
      </c>
      <c r="D20" s="42" t="s">
        <v>490</v>
      </c>
      <c r="E20" s="55">
        <v>42496</v>
      </c>
      <c r="F20" s="43"/>
      <c r="G20" s="43"/>
      <c r="H20" s="43"/>
      <c r="I20" s="61">
        <v>1821</v>
      </c>
      <c r="J20" s="80">
        <v>356191.2</v>
      </c>
      <c r="K20" s="44">
        <v>0</v>
      </c>
      <c r="L20" s="43" t="s">
        <v>719</v>
      </c>
      <c r="M20" s="94">
        <v>356191.2</v>
      </c>
      <c r="N20" s="43" t="s">
        <v>688</v>
      </c>
    </row>
    <row r="21" spans="1:14" s="46" customFormat="1" ht="52.8" customHeight="1" x14ac:dyDescent="0.3">
      <c r="A21" s="125" t="s">
        <v>806</v>
      </c>
      <c r="B21" s="126" t="s">
        <v>807</v>
      </c>
      <c r="C21" s="126"/>
      <c r="D21" s="131">
        <v>44454</v>
      </c>
      <c r="E21" s="127">
        <v>44399</v>
      </c>
      <c r="F21" s="128"/>
      <c r="G21" s="128"/>
      <c r="H21" s="128"/>
      <c r="I21" s="129">
        <v>8136</v>
      </c>
      <c r="J21" s="99">
        <v>1079809.92</v>
      </c>
      <c r="K21" s="130"/>
      <c r="L21" s="128" t="s">
        <v>808</v>
      </c>
      <c r="M21" s="161">
        <v>1079809.92</v>
      </c>
      <c r="N21" s="128" t="s">
        <v>809</v>
      </c>
    </row>
    <row r="22" spans="1:14" s="46" customFormat="1" ht="57" customHeight="1" x14ac:dyDescent="0.3">
      <c r="A22" s="58" t="s">
        <v>810</v>
      </c>
      <c r="B22" s="42" t="s">
        <v>811</v>
      </c>
      <c r="C22" s="42"/>
      <c r="D22" s="60">
        <v>44454</v>
      </c>
      <c r="E22" s="55">
        <v>44454</v>
      </c>
      <c r="F22" s="43"/>
      <c r="G22" s="43"/>
      <c r="H22" s="43"/>
      <c r="I22" s="61">
        <v>7610</v>
      </c>
      <c r="J22" s="80">
        <v>613213.80000000005</v>
      </c>
      <c r="K22" s="44"/>
      <c r="L22" s="43" t="s">
        <v>812</v>
      </c>
      <c r="M22" s="94">
        <v>613213.80000000005</v>
      </c>
      <c r="N22" s="43" t="s">
        <v>151</v>
      </c>
    </row>
    <row r="23" spans="1:14" s="152" customFormat="1" ht="57" customHeight="1" x14ac:dyDescent="0.3">
      <c r="A23" s="125" t="s">
        <v>797</v>
      </c>
      <c r="B23" s="126" t="s">
        <v>923</v>
      </c>
      <c r="C23" s="126"/>
      <c r="D23" s="126" t="s">
        <v>799</v>
      </c>
      <c r="E23" s="131">
        <v>44344</v>
      </c>
      <c r="F23" s="126"/>
      <c r="G23" s="126"/>
      <c r="H23" s="126"/>
      <c r="I23" s="155">
        <v>1497</v>
      </c>
      <c r="J23" s="137">
        <v>452213.76000000001</v>
      </c>
      <c r="K23" s="134"/>
      <c r="L23" s="156" t="s">
        <v>924</v>
      </c>
      <c r="M23" s="99">
        <v>452213.76000000001</v>
      </c>
      <c r="N23" s="130" t="s">
        <v>798</v>
      </c>
    </row>
    <row r="24" spans="1:14" s="157" customFormat="1" ht="57" customHeight="1" x14ac:dyDescent="0.3">
      <c r="A24" s="125" t="s">
        <v>830</v>
      </c>
      <c r="B24" s="126" t="s">
        <v>831</v>
      </c>
      <c r="C24" s="126"/>
      <c r="D24" s="126" t="s">
        <v>832</v>
      </c>
      <c r="E24" s="131" t="s">
        <v>833</v>
      </c>
      <c r="F24" s="126"/>
      <c r="G24" s="126"/>
      <c r="H24" s="126"/>
      <c r="I24" s="155">
        <v>71389</v>
      </c>
      <c r="J24" s="137">
        <v>11956943.609999999</v>
      </c>
      <c r="K24" s="134"/>
      <c r="L24" s="156" t="s">
        <v>928</v>
      </c>
      <c r="M24" s="99">
        <v>11956943.609999999</v>
      </c>
      <c r="N24" s="130"/>
    </row>
    <row r="25" spans="1:14" s="157" customFormat="1" ht="57" customHeight="1" x14ac:dyDescent="0.3">
      <c r="A25" s="125" t="s">
        <v>834</v>
      </c>
      <c r="B25" s="126" t="s">
        <v>835</v>
      </c>
      <c r="C25" s="126"/>
      <c r="D25" s="126" t="s">
        <v>836</v>
      </c>
      <c r="E25" s="131" t="s">
        <v>833</v>
      </c>
      <c r="F25" s="126"/>
      <c r="G25" s="126"/>
      <c r="H25" s="126"/>
      <c r="I25" s="155">
        <v>652</v>
      </c>
      <c r="J25" s="137">
        <v>196956.16</v>
      </c>
      <c r="K25" s="134"/>
      <c r="L25" s="156" t="s">
        <v>922</v>
      </c>
      <c r="M25" s="135" t="s">
        <v>935</v>
      </c>
      <c r="N25" s="130"/>
    </row>
    <row r="26" spans="1:14" s="157" customFormat="1" ht="57" customHeight="1" x14ac:dyDescent="0.3">
      <c r="A26" s="125" t="s">
        <v>837</v>
      </c>
      <c r="B26" s="126" t="s">
        <v>838</v>
      </c>
      <c r="C26" s="126"/>
      <c r="D26" s="126" t="s">
        <v>839</v>
      </c>
      <c r="E26" s="131" t="s">
        <v>833</v>
      </c>
      <c r="F26" s="126"/>
      <c r="G26" s="126"/>
      <c r="H26" s="126"/>
      <c r="I26" s="155">
        <v>335</v>
      </c>
      <c r="J26" s="137">
        <v>44461.2</v>
      </c>
      <c r="K26" s="134"/>
      <c r="L26" s="156" t="s">
        <v>928</v>
      </c>
      <c r="M26" s="99">
        <v>44461.2</v>
      </c>
      <c r="N26" s="130"/>
    </row>
    <row r="27" spans="1:14" s="157" customFormat="1" ht="57" customHeight="1" x14ac:dyDescent="0.3">
      <c r="A27" s="125" t="s">
        <v>840</v>
      </c>
      <c r="B27" s="126" t="s">
        <v>841</v>
      </c>
      <c r="C27" s="126"/>
      <c r="D27" s="126" t="s">
        <v>842</v>
      </c>
      <c r="E27" s="131" t="s">
        <v>843</v>
      </c>
      <c r="F27" s="126"/>
      <c r="G27" s="126"/>
      <c r="H27" s="126"/>
      <c r="I27" s="155">
        <v>377</v>
      </c>
      <c r="J27" s="137" t="s">
        <v>898</v>
      </c>
      <c r="K27" s="134"/>
      <c r="L27" s="156" t="s">
        <v>800</v>
      </c>
      <c r="M27" s="99">
        <v>50035.44</v>
      </c>
      <c r="N27" s="130"/>
    </row>
    <row r="28" spans="1:14" s="157" customFormat="1" ht="57" customHeight="1" x14ac:dyDescent="0.3">
      <c r="A28" s="125" t="s">
        <v>844</v>
      </c>
      <c r="B28" s="126" t="s">
        <v>845</v>
      </c>
      <c r="C28" s="126"/>
      <c r="D28" s="126" t="s">
        <v>842</v>
      </c>
      <c r="E28" s="131" t="s">
        <v>846</v>
      </c>
      <c r="F28" s="126"/>
      <c r="G28" s="126"/>
      <c r="H28" s="126"/>
      <c r="I28" s="155">
        <v>2856</v>
      </c>
      <c r="J28" s="137">
        <v>643399.68000000005</v>
      </c>
      <c r="K28" s="134"/>
      <c r="L28" s="156" t="s">
        <v>933</v>
      </c>
      <c r="M28" s="99">
        <v>643399.68000000005</v>
      </c>
      <c r="N28" s="130"/>
    </row>
    <row r="29" spans="1:14" s="157" customFormat="1" ht="57" customHeight="1" x14ac:dyDescent="0.3">
      <c r="A29" s="125" t="s">
        <v>847</v>
      </c>
      <c r="B29" s="126" t="s">
        <v>848</v>
      </c>
      <c r="C29" s="126"/>
      <c r="D29" s="126" t="s">
        <v>849</v>
      </c>
      <c r="E29" s="131" t="s">
        <v>850</v>
      </c>
      <c r="F29" s="126"/>
      <c r="G29" s="126"/>
      <c r="H29" s="126"/>
      <c r="I29" s="155">
        <v>1532</v>
      </c>
      <c r="J29" s="137">
        <v>384348.15999999997</v>
      </c>
      <c r="K29" s="134"/>
      <c r="L29" s="156" t="s">
        <v>930</v>
      </c>
      <c r="M29" s="99">
        <v>384348.15999999997</v>
      </c>
      <c r="N29" s="130"/>
    </row>
    <row r="30" spans="1:14" s="157" customFormat="1" ht="57" customHeight="1" x14ac:dyDescent="0.3">
      <c r="A30" s="125" t="s">
        <v>851</v>
      </c>
      <c r="B30" s="126" t="s">
        <v>852</v>
      </c>
      <c r="C30" s="126"/>
      <c r="D30" s="131">
        <v>44722</v>
      </c>
      <c r="E30" s="131" t="s">
        <v>850</v>
      </c>
      <c r="F30" s="126"/>
      <c r="G30" s="126"/>
      <c r="H30" s="126"/>
      <c r="I30" s="155">
        <v>688</v>
      </c>
      <c r="J30" s="137">
        <v>54998.720000000001</v>
      </c>
      <c r="K30" s="134"/>
      <c r="L30" s="156" t="s">
        <v>930</v>
      </c>
      <c r="M30" s="130" t="s">
        <v>934</v>
      </c>
      <c r="N30" s="130"/>
    </row>
    <row r="31" spans="1:14" s="157" customFormat="1" ht="57" customHeight="1" x14ac:dyDescent="0.3">
      <c r="A31" s="125" t="s">
        <v>853</v>
      </c>
      <c r="B31" s="126" t="s">
        <v>897</v>
      </c>
      <c r="C31" s="126"/>
      <c r="D31" s="131">
        <v>37665</v>
      </c>
      <c r="E31" s="131" t="s">
        <v>854</v>
      </c>
      <c r="F31" s="126"/>
      <c r="G31" s="126"/>
      <c r="H31" s="126"/>
      <c r="I31" s="155">
        <v>1540</v>
      </c>
      <c r="J31" s="137">
        <v>619726.80000000005</v>
      </c>
      <c r="K31" s="134"/>
      <c r="L31" s="156" t="s">
        <v>931</v>
      </c>
      <c r="M31" s="99">
        <v>619726.80000000005</v>
      </c>
      <c r="N31" s="130" t="s">
        <v>896</v>
      </c>
    </row>
    <row r="32" spans="1:14" s="157" customFormat="1" ht="57" customHeight="1" x14ac:dyDescent="0.3">
      <c r="A32" s="125" t="s">
        <v>878</v>
      </c>
      <c r="B32" s="126" t="s">
        <v>879</v>
      </c>
      <c r="C32" s="126"/>
      <c r="D32" s="131">
        <v>44943</v>
      </c>
      <c r="E32" s="131" t="s">
        <v>880</v>
      </c>
      <c r="F32" s="126"/>
      <c r="G32" s="126"/>
      <c r="H32" s="126"/>
      <c r="I32" s="155">
        <v>5555</v>
      </c>
      <c r="J32" s="137">
        <v>710928.9</v>
      </c>
      <c r="K32" s="134"/>
      <c r="L32" s="156" t="s">
        <v>921</v>
      </c>
      <c r="M32" s="99">
        <v>710928.9</v>
      </c>
      <c r="N32" s="130"/>
    </row>
    <row r="33" spans="1:14" s="157" customFormat="1" ht="57" customHeight="1" x14ac:dyDescent="0.3">
      <c r="A33" s="125" t="s">
        <v>881</v>
      </c>
      <c r="B33" s="126" t="s">
        <v>882</v>
      </c>
      <c r="C33" s="126"/>
      <c r="D33" s="131">
        <v>45002</v>
      </c>
      <c r="E33" s="131" t="s">
        <v>883</v>
      </c>
      <c r="F33" s="126"/>
      <c r="G33" s="126"/>
      <c r="H33" s="126"/>
      <c r="I33" s="155">
        <v>1939</v>
      </c>
      <c r="J33" s="137">
        <v>842291.34</v>
      </c>
      <c r="K33" s="134"/>
      <c r="L33" s="156" t="s">
        <v>929</v>
      </c>
      <c r="M33" s="99">
        <v>842291.34</v>
      </c>
      <c r="N33" s="130"/>
    </row>
    <row r="34" spans="1:14" s="157" customFormat="1" ht="57" customHeight="1" x14ac:dyDescent="0.3">
      <c r="A34" s="125" t="s">
        <v>884</v>
      </c>
      <c r="B34" s="126" t="s">
        <v>885</v>
      </c>
      <c r="C34" s="126"/>
      <c r="D34" s="131" t="s">
        <v>886</v>
      </c>
      <c r="E34" s="131" t="s">
        <v>887</v>
      </c>
      <c r="F34" s="126"/>
      <c r="G34" s="126"/>
      <c r="H34" s="126"/>
      <c r="I34" s="155">
        <v>455</v>
      </c>
      <c r="J34" s="137">
        <v>162981</v>
      </c>
      <c r="K34" s="134"/>
      <c r="L34" s="156" t="s">
        <v>927</v>
      </c>
      <c r="M34" s="99">
        <v>162981</v>
      </c>
      <c r="N34" s="130" t="s">
        <v>888</v>
      </c>
    </row>
    <row r="35" spans="1:14" s="157" customFormat="1" ht="57" customHeight="1" x14ac:dyDescent="0.3">
      <c r="A35" s="125" t="s">
        <v>889</v>
      </c>
      <c r="B35" s="126" t="s">
        <v>890</v>
      </c>
      <c r="C35" s="126"/>
      <c r="D35" s="131" t="s">
        <v>886</v>
      </c>
      <c r="E35" s="131" t="s">
        <v>887</v>
      </c>
      <c r="F35" s="126"/>
      <c r="G35" s="126"/>
      <c r="H35" s="126"/>
      <c r="I35" s="155">
        <v>406</v>
      </c>
      <c r="J35" s="137">
        <v>145579.42000000001</v>
      </c>
      <c r="K35" s="134"/>
      <c r="L35" s="156" t="s">
        <v>926</v>
      </c>
      <c r="M35" s="99">
        <v>145579.42000000001</v>
      </c>
      <c r="N35" s="130" t="s">
        <v>888</v>
      </c>
    </row>
    <row r="36" spans="1:14" s="157" customFormat="1" ht="58.2" customHeight="1" x14ac:dyDescent="0.3">
      <c r="A36" s="125" t="s">
        <v>891</v>
      </c>
      <c r="B36" s="126" t="s">
        <v>892</v>
      </c>
      <c r="C36" s="126"/>
      <c r="D36" s="131" t="s">
        <v>886</v>
      </c>
      <c r="E36" s="131" t="s">
        <v>887</v>
      </c>
      <c r="F36" s="126"/>
      <c r="G36" s="126"/>
      <c r="H36" s="126"/>
      <c r="I36" s="155">
        <v>390</v>
      </c>
      <c r="J36" s="137">
        <v>116313.60000000001</v>
      </c>
      <c r="K36" s="134"/>
      <c r="L36" s="156" t="s">
        <v>925</v>
      </c>
      <c r="M36" s="99">
        <v>116313.60000000001</v>
      </c>
      <c r="N36" s="130" t="s">
        <v>888</v>
      </c>
    </row>
    <row r="37" spans="1:14" s="157" customFormat="1" ht="57" customHeight="1" x14ac:dyDescent="0.3">
      <c r="A37" s="125" t="s">
        <v>902</v>
      </c>
      <c r="B37" s="126" t="s">
        <v>899</v>
      </c>
      <c r="C37" s="126"/>
      <c r="D37" s="131" t="s">
        <v>900</v>
      </c>
      <c r="E37" s="131" t="s">
        <v>901</v>
      </c>
      <c r="F37" s="126"/>
      <c r="G37" s="126"/>
      <c r="H37" s="126"/>
      <c r="I37" s="155">
        <v>172</v>
      </c>
      <c r="J37" s="137" t="s">
        <v>903</v>
      </c>
      <c r="K37" s="134"/>
      <c r="L37" s="156" t="s">
        <v>920</v>
      </c>
      <c r="M37" s="99">
        <v>75232.800000000003</v>
      </c>
      <c r="N37" s="130"/>
    </row>
    <row r="38" spans="1:14" s="157" customFormat="1" ht="57" customHeight="1" x14ac:dyDescent="0.3">
      <c r="A38" s="125" t="s">
        <v>904</v>
      </c>
      <c r="B38" s="126" t="s">
        <v>905</v>
      </c>
      <c r="C38" s="126"/>
      <c r="D38" s="131" t="s">
        <v>900</v>
      </c>
      <c r="E38" s="131" t="s">
        <v>901</v>
      </c>
      <c r="F38" s="126"/>
      <c r="G38" s="126"/>
      <c r="H38" s="126"/>
      <c r="I38" s="155">
        <v>2241</v>
      </c>
      <c r="J38" s="137">
        <v>980213.4</v>
      </c>
      <c r="K38" s="134"/>
      <c r="L38" s="156" t="s">
        <v>920</v>
      </c>
      <c r="M38" s="99">
        <v>980213.4</v>
      </c>
      <c r="N38" s="130"/>
    </row>
    <row r="39" spans="1:14" s="157" customFormat="1" ht="57" customHeight="1" x14ac:dyDescent="0.3">
      <c r="A39" s="125" t="s">
        <v>906</v>
      </c>
      <c r="B39" s="126" t="s">
        <v>907</v>
      </c>
      <c r="C39" s="126"/>
      <c r="D39" s="131" t="s">
        <v>911</v>
      </c>
      <c r="E39" s="131" t="s">
        <v>908</v>
      </c>
      <c r="F39" s="126"/>
      <c r="G39" s="126"/>
      <c r="H39" s="126"/>
      <c r="I39" s="155">
        <v>673</v>
      </c>
      <c r="J39" s="137">
        <v>389249.74</v>
      </c>
      <c r="K39" s="134"/>
      <c r="L39" s="156" t="s">
        <v>919</v>
      </c>
      <c r="M39" s="99">
        <v>389249.74</v>
      </c>
      <c r="N39" s="130"/>
    </row>
    <row r="40" spans="1:14" s="157" customFormat="1" ht="57" customHeight="1" x14ac:dyDescent="0.3">
      <c r="A40" s="125" t="s">
        <v>909</v>
      </c>
      <c r="B40" s="126" t="s">
        <v>910</v>
      </c>
      <c r="C40" s="126"/>
      <c r="D40" s="131" t="s">
        <v>912</v>
      </c>
      <c r="E40" s="131" t="s">
        <v>913</v>
      </c>
      <c r="F40" s="126"/>
      <c r="G40" s="126"/>
      <c r="H40" s="126"/>
      <c r="I40" s="155">
        <v>447</v>
      </c>
      <c r="J40" s="137">
        <v>44461.2</v>
      </c>
      <c r="K40" s="134"/>
      <c r="L40" s="156" t="s">
        <v>928</v>
      </c>
      <c r="M40" s="99">
        <v>44461.2</v>
      </c>
      <c r="N40" s="130"/>
    </row>
    <row r="41" spans="1:14" s="157" customFormat="1" ht="57" customHeight="1" x14ac:dyDescent="0.3">
      <c r="A41" s="125" t="s">
        <v>914</v>
      </c>
      <c r="B41" s="126" t="s">
        <v>915</v>
      </c>
      <c r="C41" s="126"/>
      <c r="D41" s="131" t="s">
        <v>916</v>
      </c>
      <c r="E41" s="131" t="s">
        <v>913</v>
      </c>
      <c r="F41" s="126"/>
      <c r="G41" s="126"/>
      <c r="H41" s="126"/>
      <c r="I41" s="155">
        <v>324</v>
      </c>
      <c r="J41" s="137">
        <v>452213.76000000001</v>
      </c>
      <c r="K41" s="134"/>
      <c r="L41" s="156" t="s">
        <v>928</v>
      </c>
      <c r="M41" s="99">
        <v>452213.76000000001</v>
      </c>
      <c r="N41" s="130"/>
    </row>
    <row r="42" spans="1:14" s="157" customFormat="1" ht="57" customHeight="1" x14ac:dyDescent="0.3">
      <c r="A42" s="119" t="s">
        <v>825</v>
      </c>
      <c r="B42" s="48" t="s">
        <v>917</v>
      </c>
      <c r="C42" s="48"/>
      <c r="D42" s="48" t="s">
        <v>799</v>
      </c>
      <c r="E42" s="113">
        <v>43794</v>
      </c>
      <c r="F42" s="48"/>
      <c r="G42" s="48"/>
      <c r="H42" s="48"/>
      <c r="I42" s="120">
        <v>585</v>
      </c>
      <c r="J42" s="118">
        <v>155750.39999999999</v>
      </c>
      <c r="K42" s="47"/>
      <c r="L42" s="114" t="s">
        <v>932</v>
      </c>
      <c r="M42" s="151">
        <v>155750.39999999999</v>
      </c>
      <c r="N42" s="49" t="s">
        <v>826</v>
      </c>
    </row>
    <row r="43" spans="1:14" s="157" customFormat="1" ht="57" customHeight="1" x14ac:dyDescent="0.3">
      <c r="A43" s="125" t="s">
        <v>961</v>
      </c>
      <c r="B43" s="126" t="s">
        <v>962</v>
      </c>
      <c r="C43" s="126"/>
      <c r="D43" s="131" t="s">
        <v>963</v>
      </c>
      <c r="E43" s="131">
        <v>45348</v>
      </c>
      <c r="F43" s="126"/>
      <c r="G43" s="126"/>
      <c r="H43" s="126"/>
      <c r="I43" s="155">
        <v>3394</v>
      </c>
      <c r="J43" s="137">
        <v>1665164.28</v>
      </c>
      <c r="K43" s="134"/>
      <c r="L43" s="156" t="s">
        <v>964</v>
      </c>
      <c r="M43" s="99">
        <v>1665164.28</v>
      </c>
      <c r="N43" s="130"/>
    </row>
    <row r="44" spans="1:14" s="157" customFormat="1" ht="57" customHeight="1" x14ac:dyDescent="0.3">
      <c r="A44" s="125" t="s">
        <v>965</v>
      </c>
      <c r="B44" s="126" t="s">
        <v>966</v>
      </c>
      <c r="C44" s="126"/>
      <c r="D44" s="126" t="s">
        <v>967</v>
      </c>
      <c r="E44" s="131">
        <v>45653</v>
      </c>
      <c r="F44" s="126"/>
      <c r="G44" s="126"/>
      <c r="H44" s="126"/>
      <c r="I44" s="155">
        <v>263</v>
      </c>
      <c r="J44" s="137">
        <v>95605.759999999995</v>
      </c>
      <c r="K44" s="134"/>
      <c r="L44" s="156" t="s">
        <v>968</v>
      </c>
      <c r="M44" s="99">
        <v>95605.759999999995</v>
      </c>
      <c r="N44" s="130"/>
    </row>
    <row r="45" spans="1:14" s="157" customFormat="1" ht="57" customHeight="1" x14ac:dyDescent="0.3">
      <c r="A45" s="125" t="s">
        <v>972</v>
      </c>
      <c r="B45" s="126" t="s">
        <v>973</v>
      </c>
      <c r="C45" s="126"/>
      <c r="D45" s="126" t="s">
        <v>971</v>
      </c>
      <c r="E45" s="131">
        <v>45653</v>
      </c>
      <c r="F45" s="126"/>
      <c r="G45" s="126"/>
      <c r="H45" s="126"/>
      <c r="I45" s="155">
        <v>348</v>
      </c>
      <c r="J45" s="137">
        <v>122941.44</v>
      </c>
      <c r="K45" s="134"/>
      <c r="L45" s="156" t="s">
        <v>968</v>
      </c>
      <c r="M45" s="99">
        <v>122941.44</v>
      </c>
      <c r="N45" s="130"/>
    </row>
    <row r="46" spans="1:14" s="157" customFormat="1" ht="57" customHeight="1" x14ac:dyDescent="0.3">
      <c r="A46" s="125" t="s">
        <v>969</v>
      </c>
      <c r="B46" s="126" t="s">
        <v>970</v>
      </c>
      <c r="C46" s="126"/>
      <c r="D46" s="126" t="s">
        <v>971</v>
      </c>
      <c r="E46" s="131">
        <v>45653</v>
      </c>
      <c r="F46" s="126"/>
      <c r="G46" s="126"/>
      <c r="H46" s="126"/>
      <c r="I46" s="155">
        <v>501</v>
      </c>
      <c r="J46" s="137">
        <v>161602.56</v>
      </c>
      <c r="K46" s="134"/>
      <c r="L46" s="156" t="s">
        <v>968</v>
      </c>
      <c r="M46" s="99">
        <v>161602.56</v>
      </c>
      <c r="N46" s="130"/>
    </row>
    <row r="47" spans="1:14" s="46" customFormat="1" ht="49.8" customHeight="1" x14ac:dyDescent="0.3">
      <c r="A47" s="125"/>
      <c r="B47" s="126"/>
      <c r="C47" s="126"/>
      <c r="D47" s="126"/>
      <c r="E47" s="131"/>
      <c r="F47" s="126"/>
      <c r="G47" s="126"/>
      <c r="H47" s="126"/>
      <c r="I47" s="155"/>
      <c r="J47" s="187">
        <v>25115436.07</v>
      </c>
      <c r="K47" s="134"/>
      <c r="L47" s="156"/>
      <c r="M47" s="99"/>
      <c r="N47" s="130"/>
    </row>
    <row r="48" spans="1:14" s="46" customFormat="1" ht="29.4" customHeight="1" thickBot="1" x14ac:dyDescent="0.35">
      <c r="A48" s="47"/>
      <c r="B48" s="185" t="s">
        <v>377</v>
      </c>
      <c r="C48" s="185"/>
      <c r="D48" s="185"/>
      <c r="E48" s="48"/>
      <c r="F48" s="48"/>
      <c r="G48" s="48"/>
      <c r="H48" s="48"/>
      <c r="I48" s="48"/>
      <c r="J48" s="186"/>
      <c r="K48" s="49"/>
      <c r="L48" s="88"/>
      <c r="M48" s="88"/>
      <c r="N48" s="49"/>
    </row>
    <row r="49" spans="1:14" x14ac:dyDescent="0.3">
      <c r="A49" s="54"/>
      <c r="B49" s="54"/>
      <c r="C49" s="54"/>
      <c r="D49" s="54"/>
      <c r="E49" s="54"/>
      <c r="F49" s="54"/>
      <c r="G49" s="54"/>
      <c r="H49" s="54"/>
      <c r="I49" s="54"/>
      <c r="J49" s="158"/>
      <c r="K49" s="93"/>
      <c r="L49" s="86"/>
      <c r="M49" s="86"/>
      <c r="N49" s="54"/>
    </row>
  </sheetData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36" workbookViewId="0">
      <selection activeCell="L41" sqref="L41"/>
    </sheetView>
  </sheetViews>
  <sheetFormatPr defaultColWidth="9.109375" defaultRowHeight="14.4" x14ac:dyDescent="0.3"/>
  <cols>
    <col min="1" max="1" width="4.77734375" customWidth="1"/>
    <col min="2" max="2" width="27.6640625" customWidth="1"/>
    <col min="3" max="3" width="14.5546875" customWidth="1"/>
    <col min="4" max="4" width="9.88671875" customWidth="1"/>
    <col min="5" max="5" width="1.109375" customWidth="1"/>
    <col min="6" max="6" width="6.33203125" customWidth="1"/>
    <col min="7" max="7" width="6.109375" customWidth="1"/>
    <col min="8" max="8" width="4.21875" customWidth="1"/>
    <col min="9" max="10" width="9.88671875" style="82" customWidth="1"/>
    <col min="11" max="11" width="11.5546875" customWidth="1"/>
    <col min="12" max="12" width="12.88671875" customWidth="1"/>
    <col min="13" max="13" width="11.77734375" customWidth="1"/>
    <col min="14" max="256" width="9.109375" customWidth="1"/>
    <col min="257" max="257" width="10.109375" customWidth="1"/>
    <col min="258" max="258" width="28.6640625" customWidth="1"/>
    <col min="259" max="259" width="17.33203125" customWidth="1"/>
    <col min="260" max="260" width="13.33203125" customWidth="1"/>
    <col min="261" max="261" width="0" hidden="1" customWidth="1"/>
    <col min="262" max="262" width="10.88671875" customWidth="1"/>
    <col min="263" max="263" width="9.88671875" customWidth="1"/>
    <col min="264" max="264" width="9.44140625" customWidth="1"/>
    <col min="265" max="265" width="10.44140625" customWidth="1"/>
    <col min="266" max="266" width="12.109375" customWidth="1"/>
    <col min="267" max="267" width="1.88671875" customWidth="1"/>
    <col min="268" max="268" width="0" hidden="1" customWidth="1"/>
    <col min="269" max="269" width="17" customWidth="1"/>
    <col min="270" max="512" width="9.109375" customWidth="1"/>
    <col min="513" max="513" width="10.109375" customWidth="1"/>
    <col min="514" max="514" width="28.6640625" customWidth="1"/>
    <col min="515" max="515" width="17.33203125" customWidth="1"/>
    <col min="516" max="516" width="13.33203125" customWidth="1"/>
    <col min="517" max="517" width="0" hidden="1" customWidth="1"/>
    <col min="518" max="518" width="10.88671875" customWidth="1"/>
    <col min="519" max="519" width="9.88671875" customWidth="1"/>
    <col min="520" max="520" width="9.44140625" customWidth="1"/>
    <col min="521" max="521" width="10.44140625" customWidth="1"/>
    <col min="522" max="522" width="12.109375" customWidth="1"/>
    <col min="523" max="523" width="1.88671875" customWidth="1"/>
    <col min="524" max="524" width="0" hidden="1" customWidth="1"/>
    <col min="525" max="525" width="17" customWidth="1"/>
    <col min="526" max="768" width="9.109375" customWidth="1"/>
    <col min="769" max="769" width="10.109375" customWidth="1"/>
    <col min="770" max="770" width="28.6640625" customWidth="1"/>
    <col min="771" max="771" width="17.33203125" customWidth="1"/>
    <col min="772" max="772" width="13.33203125" customWidth="1"/>
    <col min="773" max="773" width="0" hidden="1" customWidth="1"/>
    <col min="774" max="774" width="10.88671875" customWidth="1"/>
    <col min="775" max="775" width="9.88671875" customWidth="1"/>
    <col min="776" max="776" width="9.44140625" customWidth="1"/>
    <col min="777" max="777" width="10.44140625" customWidth="1"/>
    <col min="778" max="778" width="12.109375" customWidth="1"/>
    <col min="779" max="779" width="1.88671875" customWidth="1"/>
    <col min="780" max="780" width="0" hidden="1" customWidth="1"/>
    <col min="781" max="781" width="17" customWidth="1"/>
    <col min="782" max="1024" width="9.109375" customWidth="1"/>
    <col min="1025" max="1025" width="10.109375" customWidth="1"/>
    <col min="1026" max="1026" width="28.6640625" customWidth="1"/>
    <col min="1027" max="1027" width="17.33203125" customWidth="1"/>
    <col min="1028" max="1028" width="13.33203125" customWidth="1"/>
    <col min="1029" max="1029" width="0" hidden="1" customWidth="1"/>
    <col min="1030" max="1030" width="10.88671875" customWidth="1"/>
    <col min="1031" max="1031" width="9.88671875" customWidth="1"/>
    <col min="1032" max="1032" width="9.44140625" customWidth="1"/>
    <col min="1033" max="1033" width="10.44140625" customWidth="1"/>
    <col min="1034" max="1034" width="12.109375" customWidth="1"/>
    <col min="1035" max="1035" width="1.88671875" customWidth="1"/>
    <col min="1036" max="1036" width="0" hidden="1" customWidth="1"/>
    <col min="1037" max="1037" width="17" customWidth="1"/>
    <col min="1038" max="1280" width="9.109375" customWidth="1"/>
    <col min="1281" max="1281" width="10.109375" customWidth="1"/>
    <col min="1282" max="1282" width="28.6640625" customWidth="1"/>
    <col min="1283" max="1283" width="17.33203125" customWidth="1"/>
    <col min="1284" max="1284" width="13.33203125" customWidth="1"/>
    <col min="1285" max="1285" width="0" hidden="1" customWidth="1"/>
    <col min="1286" max="1286" width="10.88671875" customWidth="1"/>
    <col min="1287" max="1287" width="9.88671875" customWidth="1"/>
    <col min="1288" max="1288" width="9.44140625" customWidth="1"/>
    <col min="1289" max="1289" width="10.44140625" customWidth="1"/>
    <col min="1290" max="1290" width="12.109375" customWidth="1"/>
    <col min="1291" max="1291" width="1.88671875" customWidth="1"/>
    <col min="1292" max="1292" width="0" hidden="1" customWidth="1"/>
    <col min="1293" max="1293" width="17" customWidth="1"/>
    <col min="1294" max="1536" width="9.109375" customWidth="1"/>
    <col min="1537" max="1537" width="10.109375" customWidth="1"/>
    <col min="1538" max="1538" width="28.6640625" customWidth="1"/>
    <col min="1539" max="1539" width="17.33203125" customWidth="1"/>
    <col min="1540" max="1540" width="13.33203125" customWidth="1"/>
    <col min="1541" max="1541" width="0" hidden="1" customWidth="1"/>
    <col min="1542" max="1542" width="10.88671875" customWidth="1"/>
    <col min="1543" max="1543" width="9.88671875" customWidth="1"/>
    <col min="1544" max="1544" width="9.44140625" customWidth="1"/>
    <col min="1545" max="1545" width="10.44140625" customWidth="1"/>
    <col min="1546" max="1546" width="12.109375" customWidth="1"/>
    <col min="1547" max="1547" width="1.88671875" customWidth="1"/>
    <col min="1548" max="1548" width="0" hidden="1" customWidth="1"/>
    <col min="1549" max="1549" width="17" customWidth="1"/>
    <col min="1550" max="1792" width="9.109375" customWidth="1"/>
    <col min="1793" max="1793" width="10.109375" customWidth="1"/>
    <col min="1794" max="1794" width="28.6640625" customWidth="1"/>
    <col min="1795" max="1795" width="17.33203125" customWidth="1"/>
    <col min="1796" max="1796" width="13.33203125" customWidth="1"/>
    <col min="1797" max="1797" width="0" hidden="1" customWidth="1"/>
    <col min="1798" max="1798" width="10.88671875" customWidth="1"/>
    <col min="1799" max="1799" width="9.88671875" customWidth="1"/>
    <col min="1800" max="1800" width="9.44140625" customWidth="1"/>
    <col min="1801" max="1801" width="10.44140625" customWidth="1"/>
    <col min="1802" max="1802" width="12.109375" customWidth="1"/>
    <col min="1803" max="1803" width="1.88671875" customWidth="1"/>
    <col min="1804" max="1804" width="0" hidden="1" customWidth="1"/>
    <col min="1805" max="1805" width="17" customWidth="1"/>
    <col min="1806" max="2048" width="9.109375" customWidth="1"/>
    <col min="2049" max="2049" width="10.109375" customWidth="1"/>
    <col min="2050" max="2050" width="28.6640625" customWidth="1"/>
    <col min="2051" max="2051" width="17.33203125" customWidth="1"/>
    <col min="2052" max="2052" width="13.33203125" customWidth="1"/>
    <col min="2053" max="2053" width="0" hidden="1" customWidth="1"/>
    <col min="2054" max="2054" width="10.88671875" customWidth="1"/>
    <col min="2055" max="2055" width="9.88671875" customWidth="1"/>
    <col min="2056" max="2056" width="9.44140625" customWidth="1"/>
    <col min="2057" max="2057" width="10.44140625" customWidth="1"/>
    <col min="2058" max="2058" width="12.109375" customWidth="1"/>
    <col min="2059" max="2059" width="1.88671875" customWidth="1"/>
    <col min="2060" max="2060" width="0" hidden="1" customWidth="1"/>
    <col min="2061" max="2061" width="17" customWidth="1"/>
    <col min="2062" max="2304" width="9.109375" customWidth="1"/>
    <col min="2305" max="2305" width="10.109375" customWidth="1"/>
    <col min="2306" max="2306" width="28.6640625" customWidth="1"/>
    <col min="2307" max="2307" width="17.33203125" customWidth="1"/>
    <col min="2308" max="2308" width="13.33203125" customWidth="1"/>
    <col min="2309" max="2309" width="0" hidden="1" customWidth="1"/>
    <col min="2310" max="2310" width="10.88671875" customWidth="1"/>
    <col min="2311" max="2311" width="9.88671875" customWidth="1"/>
    <col min="2312" max="2312" width="9.44140625" customWidth="1"/>
    <col min="2313" max="2313" width="10.44140625" customWidth="1"/>
    <col min="2314" max="2314" width="12.109375" customWidth="1"/>
    <col min="2315" max="2315" width="1.88671875" customWidth="1"/>
    <col min="2316" max="2316" width="0" hidden="1" customWidth="1"/>
    <col min="2317" max="2317" width="17" customWidth="1"/>
    <col min="2318" max="2560" width="9.109375" customWidth="1"/>
    <col min="2561" max="2561" width="10.109375" customWidth="1"/>
    <col min="2562" max="2562" width="28.6640625" customWidth="1"/>
    <col min="2563" max="2563" width="17.33203125" customWidth="1"/>
    <col min="2564" max="2564" width="13.33203125" customWidth="1"/>
    <col min="2565" max="2565" width="0" hidden="1" customWidth="1"/>
    <col min="2566" max="2566" width="10.88671875" customWidth="1"/>
    <col min="2567" max="2567" width="9.88671875" customWidth="1"/>
    <col min="2568" max="2568" width="9.44140625" customWidth="1"/>
    <col min="2569" max="2569" width="10.44140625" customWidth="1"/>
    <col min="2570" max="2570" width="12.109375" customWidth="1"/>
    <col min="2571" max="2571" width="1.88671875" customWidth="1"/>
    <col min="2572" max="2572" width="0" hidden="1" customWidth="1"/>
    <col min="2573" max="2573" width="17" customWidth="1"/>
    <col min="2574" max="2816" width="9.109375" customWidth="1"/>
    <col min="2817" max="2817" width="10.109375" customWidth="1"/>
    <col min="2818" max="2818" width="28.6640625" customWidth="1"/>
    <col min="2819" max="2819" width="17.33203125" customWidth="1"/>
    <col min="2820" max="2820" width="13.33203125" customWidth="1"/>
    <col min="2821" max="2821" width="0" hidden="1" customWidth="1"/>
    <col min="2822" max="2822" width="10.88671875" customWidth="1"/>
    <col min="2823" max="2823" width="9.88671875" customWidth="1"/>
    <col min="2824" max="2824" width="9.44140625" customWidth="1"/>
    <col min="2825" max="2825" width="10.44140625" customWidth="1"/>
    <col min="2826" max="2826" width="12.109375" customWidth="1"/>
    <col min="2827" max="2827" width="1.88671875" customWidth="1"/>
    <col min="2828" max="2828" width="0" hidden="1" customWidth="1"/>
    <col min="2829" max="2829" width="17" customWidth="1"/>
    <col min="2830" max="3072" width="9.109375" customWidth="1"/>
    <col min="3073" max="3073" width="10.109375" customWidth="1"/>
    <col min="3074" max="3074" width="28.6640625" customWidth="1"/>
    <col min="3075" max="3075" width="17.33203125" customWidth="1"/>
    <col min="3076" max="3076" width="13.33203125" customWidth="1"/>
    <col min="3077" max="3077" width="0" hidden="1" customWidth="1"/>
    <col min="3078" max="3078" width="10.88671875" customWidth="1"/>
    <col min="3079" max="3079" width="9.88671875" customWidth="1"/>
    <col min="3080" max="3080" width="9.44140625" customWidth="1"/>
    <col min="3081" max="3081" width="10.44140625" customWidth="1"/>
    <col min="3082" max="3082" width="12.109375" customWidth="1"/>
    <col min="3083" max="3083" width="1.88671875" customWidth="1"/>
    <col min="3084" max="3084" width="0" hidden="1" customWidth="1"/>
    <col min="3085" max="3085" width="17" customWidth="1"/>
    <col min="3086" max="3328" width="9.109375" customWidth="1"/>
    <col min="3329" max="3329" width="10.109375" customWidth="1"/>
    <col min="3330" max="3330" width="28.6640625" customWidth="1"/>
    <col min="3331" max="3331" width="17.33203125" customWidth="1"/>
    <col min="3332" max="3332" width="13.33203125" customWidth="1"/>
    <col min="3333" max="3333" width="0" hidden="1" customWidth="1"/>
    <col min="3334" max="3334" width="10.88671875" customWidth="1"/>
    <col min="3335" max="3335" width="9.88671875" customWidth="1"/>
    <col min="3336" max="3336" width="9.44140625" customWidth="1"/>
    <col min="3337" max="3337" width="10.44140625" customWidth="1"/>
    <col min="3338" max="3338" width="12.109375" customWidth="1"/>
    <col min="3339" max="3339" width="1.88671875" customWidth="1"/>
    <col min="3340" max="3340" width="0" hidden="1" customWidth="1"/>
    <col min="3341" max="3341" width="17" customWidth="1"/>
    <col min="3342" max="3584" width="9.109375" customWidth="1"/>
    <col min="3585" max="3585" width="10.109375" customWidth="1"/>
    <col min="3586" max="3586" width="28.6640625" customWidth="1"/>
    <col min="3587" max="3587" width="17.33203125" customWidth="1"/>
    <col min="3588" max="3588" width="13.33203125" customWidth="1"/>
    <col min="3589" max="3589" width="0" hidden="1" customWidth="1"/>
    <col min="3590" max="3590" width="10.88671875" customWidth="1"/>
    <col min="3591" max="3591" width="9.88671875" customWidth="1"/>
    <col min="3592" max="3592" width="9.44140625" customWidth="1"/>
    <col min="3593" max="3593" width="10.44140625" customWidth="1"/>
    <col min="3594" max="3594" width="12.109375" customWidth="1"/>
    <col min="3595" max="3595" width="1.88671875" customWidth="1"/>
    <col min="3596" max="3596" width="0" hidden="1" customWidth="1"/>
    <col min="3597" max="3597" width="17" customWidth="1"/>
    <col min="3598" max="3840" width="9.109375" customWidth="1"/>
    <col min="3841" max="3841" width="10.109375" customWidth="1"/>
    <col min="3842" max="3842" width="28.6640625" customWidth="1"/>
    <col min="3843" max="3843" width="17.33203125" customWidth="1"/>
    <col min="3844" max="3844" width="13.33203125" customWidth="1"/>
    <col min="3845" max="3845" width="0" hidden="1" customWidth="1"/>
    <col min="3846" max="3846" width="10.88671875" customWidth="1"/>
    <col min="3847" max="3847" width="9.88671875" customWidth="1"/>
    <col min="3848" max="3848" width="9.44140625" customWidth="1"/>
    <col min="3849" max="3849" width="10.44140625" customWidth="1"/>
    <col min="3850" max="3850" width="12.109375" customWidth="1"/>
    <col min="3851" max="3851" width="1.88671875" customWidth="1"/>
    <col min="3852" max="3852" width="0" hidden="1" customWidth="1"/>
    <col min="3853" max="3853" width="17" customWidth="1"/>
    <col min="3854" max="4096" width="9.109375" customWidth="1"/>
    <col min="4097" max="4097" width="10.109375" customWidth="1"/>
    <col min="4098" max="4098" width="28.6640625" customWidth="1"/>
    <col min="4099" max="4099" width="17.33203125" customWidth="1"/>
    <col min="4100" max="4100" width="13.33203125" customWidth="1"/>
    <col min="4101" max="4101" width="0" hidden="1" customWidth="1"/>
    <col min="4102" max="4102" width="10.88671875" customWidth="1"/>
    <col min="4103" max="4103" width="9.88671875" customWidth="1"/>
    <col min="4104" max="4104" width="9.44140625" customWidth="1"/>
    <col min="4105" max="4105" width="10.44140625" customWidth="1"/>
    <col min="4106" max="4106" width="12.109375" customWidth="1"/>
    <col min="4107" max="4107" width="1.88671875" customWidth="1"/>
    <col min="4108" max="4108" width="0" hidden="1" customWidth="1"/>
    <col min="4109" max="4109" width="17" customWidth="1"/>
    <col min="4110" max="4352" width="9.109375" customWidth="1"/>
    <col min="4353" max="4353" width="10.109375" customWidth="1"/>
    <col min="4354" max="4354" width="28.6640625" customWidth="1"/>
    <col min="4355" max="4355" width="17.33203125" customWidth="1"/>
    <col min="4356" max="4356" width="13.33203125" customWidth="1"/>
    <col min="4357" max="4357" width="0" hidden="1" customWidth="1"/>
    <col min="4358" max="4358" width="10.88671875" customWidth="1"/>
    <col min="4359" max="4359" width="9.88671875" customWidth="1"/>
    <col min="4360" max="4360" width="9.44140625" customWidth="1"/>
    <col min="4361" max="4361" width="10.44140625" customWidth="1"/>
    <col min="4362" max="4362" width="12.109375" customWidth="1"/>
    <col min="4363" max="4363" width="1.88671875" customWidth="1"/>
    <col min="4364" max="4364" width="0" hidden="1" customWidth="1"/>
    <col min="4365" max="4365" width="17" customWidth="1"/>
    <col min="4366" max="4608" width="9.109375" customWidth="1"/>
    <col min="4609" max="4609" width="10.109375" customWidth="1"/>
    <col min="4610" max="4610" width="28.6640625" customWidth="1"/>
    <col min="4611" max="4611" width="17.33203125" customWidth="1"/>
    <col min="4612" max="4612" width="13.33203125" customWidth="1"/>
    <col min="4613" max="4613" width="0" hidden="1" customWidth="1"/>
    <col min="4614" max="4614" width="10.88671875" customWidth="1"/>
    <col min="4615" max="4615" width="9.88671875" customWidth="1"/>
    <col min="4616" max="4616" width="9.44140625" customWidth="1"/>
    <col min="4617" max="4617" width="10.44140625" customWidth="1"/>
    <col min="4618" max="4618" width="12.109375" customWidth="1"/>
    <col min="4619" max="4619" width="1.88671875" customWidth="1"/>
    <col min="4620" max="4620" width="0" hidden="1" customWidth="1"/>
    <col min="4621" max="4621" width="17" customWidth="1"/>
    <col min="4622" max="4864" width="9.109375" customWidth="1"/>
    <col min="4865" max="4865" width="10.109375" customWidth="1"/>
    <col min="4866" max="4866" width="28.6640625" customWidth="1"/>
    <col min="4867" max="4867" width="17.33203125" customWidth="1"/>
    <col min="4868" max="4868" width="13.33203125" customWidth="1"/>
    <col min="4869" max="4869" width="0" hidden="1" customWidth="1"/>
    <col min="4870" max="4870" width="10.88671875" customWidth="1"/>
    <col min="4871" max="4871" width="9.88671875" customWidth="1"/>
    <col min="4872" max="4872" width="9.44140625" customWidth="1"/>
    <col min="4873" max="4873" width="10.44140625" customWidth="1"/>
    <col min="4874" max="4874" width="12.109375" customWidth="1"/>
    <col min="4875" max="4875" width="1.88671875" customWidth="1"/>
    <col min="4876" max="4876" width="0" hidden="1" customWidth="1"/>
    <col min="4877" max="4877" width="17" customWidth="1"/>
    <col min="4878" max="5120" width="9.109375" customWidth="1"/>
    <col min="5121" max="5121" width="10.109375" customWidth="1"/>
    <col min="5122" max="5122" width="28.6640625" customWidth="1"/>
    <col min="5123" max="5123" width="17.33203125" customWidth="1"/>
    <col min="5124" max="5124" width="13.33203125" customWidth="1"/>
    <col min="5125" max="5125" width="0" hidden="1" customWidth="1"/>
    <col min="5126" max="5126" width="10.88671875" customWidth="1"/>
    <col min="5127" max="5127" width="9.88671875" customWidth="1"/>
    <col min="5128" max="5128" width="9.44140625" customWidth="1"/>
    <col min="5129" max="5129" width="10.44140625" customWidth="1"/>
    <col min="5130" max="5130" width="12.109375" customWidth="1"/>
    <col min="5131" max="5131" width="1.88671875" customWidth="1"/>
    <col min="5132" max="5132" width="0" hidden="1" customWidth="1"/>
    <col min="5133" max="5133" width="17" customWidth="1"/>
    <col min="5134" max="5376" width="9.109375" customWidth="1"/>
    <col min="5377" max="5377" width="10.109375" customWidth="1"/>
    <col min="5378" max="5378" width="28.6640625" customWidth="1"/>
    <col min="5379" max="5379" width="17.33203125" customWidth="1"/>
    <col min="5380" max="5380" width="13.33203125" customWidth="1"/>
    <col min="5381" max="5381" width="0" hidden="1" customWidth="1"/>
    <col min="5382" max="5382" width="10.88671875" customWidth="1"/>
    <col min="5383" max="5383" width="9.88671875" customWidth="1"/>
    <col min="5384" max="5384" width="9.44140625" customWidth="1"/>
    <col min="5385" max="5385" width="10.44140625" customWidth="1"/>
    <col min="5386" max="5386" width="12.109375" customWidth="1"/>
    <col min="5387" max="5387" width="1.88671875" customWidth="1"/>
    <col min="5388" max="5388" width="0" hidden="1" customWidth="1"/>
    <col min="5389" max="5389" width="17" customWidth="1"/>
    <col min="5390" max="5632" width="9.109375" customWidth="1"/>
    <col min="5633" max="5633" width="10.109375" customWidth="1"/>
    <col min="5634" max="5634" width="28.6640625" customWidth="1"/>
    <col min="5635" max="5635" width="17.33203125" customWidth="1"/>
    <col min="5636" max="5636" width="13.33203125" customWidth="1"/>
    <col min="5637" max="5637" width="0" hidden="1" customWidth="1"/>
    <col min="5638" max="5638" width="10.88671875" customWidth="1"/>
    <col min="5639" max="5639" width="9.88671875" customWidth="1"/>
    <col min="5640" max="5640" width="9.44140625" customWidth="1"/>
    <col min="5641" max="5641" width="10.44140625" customWidth="1"/>
    <col min="5642" max="5642" width="12.109375" customWidth="1"/>
    <col min="5643" max="5643" width="1.88671875" customWidth="1"/>
    <col min="5644" max="5644" width="0" hidden="1" customWidth="1"/>
    <col min="5645" max="5645" width="17" customWidth="1"/>
    <col min="5646" max="5888" width="9.109375" customWidth="1"/>
    <col min="5889" max="5889" width="10.109375" customWidth="1"/>
    <col min="5890" max="5890" width="28.6640625" customWidth="1"/>
    <col min="5891" max="5891" width="17.33203125" customWidth="1"/>
    <col min="5892" max="5892" width="13.33203125" customWidth="1"/>
    <col min="5893" max="5893" width="0" hidden="1" customWidth="1"/>
    <col min="5894" max="5894" width="10.88671875" customWidth="1"/>
    <col min="5895" max="5895" width="9.88671875" customWidth="1"/>
    <col min="5896" max="5896" width="9.44140625" customWidth="1"/>
    <col min="5897" max="5897" width="10.44140625" customWidth="1"/>
    <col min="5898" max="5898" width="12.109375" customWidth="1"/>
    <col min="5899" max="5899" width="1.88671875" customWidth="1"/>
    <col min="5900" max="5900" width="0" hidden="1" customWidth="1"/>
    <col min="5901" max="5901" width="17" customWidth="1"/>
    <col min="5902" max="6144" width="9.109375" customWidth="1"/>
    <col min="6145" max="6145" width="10.109375" customWidth="1"/>
    <col min="6146" max="6146" width="28.6640625" customWidth="1"/>
    <col min="6147" max="6147" width="17.33203125" customWidth="1"/>
    <col min="6148" max="6148" width="13.33203125" customWidth="1"/>
    <col min="6149" max="6149" width="0" hidden="1" customWidth="1"/>
    <col min="6150" max="6150" width="10.88671875" customWidth="1"/>
    <col min="6151" max="6151" width="9.88671875" customWidth="1"/>
    <col min="6152" max="6152" width="9.44140625" customWidth="1"/>
    <col min="6153" max="6153" width="10.44140625" customWidth="1"/>
    <col min="6154" max="6154" width="12.109375" customWidth="1"/>
    <col min="6155" max="6155" width="1.88671875" customWidth="1"/>
    <col min="6156" max="6156" width="0" hidden="1" customWidth="1"/>
    <col min="6157" max="6157" width="17" customWidth="1"/>
    <col min="6158" max="6400" width="9.109375" customWidth="1"/>
    <col min="6401" max="6401" width="10.109375" customWidth="1"/>
    <col min="6402" max="6402" width="28.6640625" customWidth="1"/>
    <col min="6403" max="6403" width="17.33203125" customWidth="1"/>
    <col min="6404" max="6404" width="13.33203125" customWidth="1"/>
    <col min="6405" max="6405" width="0" hidden="1" customWidth="1"/>
    <col min="6406" max="6406" width="10.88671875" customWidth="1"/>
    <col min="6407" max="6407" width="9.88671875" customWidth="1"/>
    <col min="6408" max="6408" width="9.44140625" customWidth="1"/>
    <col min="6409" max="6409" width="10.44140625" customWidth="1"/>
    <col min="6410" max="6410" width="12.109375" customWidth="1"/>
    <col min="6411" max="6411" width="1.88671875" customWidth="1"/>
    <col min="6412" max="6412" width="0" hidden="1" customWidth="1"/>
    <col min="6413" max="6413" width="17" customWidth="1"/>
    <col min="6414" max="6656" width="9.109375" customWidth="1"/>
    <col min="6657" max="6657" width="10.109375" customWidth="1"/>
    <col min="6658" max="6658" width="28.6640625" customWidth="1"/>
    <col min="6659" max="6659" width="17.33203125" customWidth="1"/>
    <col min="6660" max="6660" width="13.33203125" customWidth="1"/>
    <col min="6661" max="6661" width="0" hidden="1" customWidth="1"/>
    <col min="6662" max="6662" width="10.88671875" customWidth="1"/>
    <col min="6663" max="6663" width="9.88671875" customWidth="1"/>
    <col min="6664" max="6664" width="9.44140625" customWidth="1"/>
    <col min="6665" max="6665" width="10.44140625" customWidth="1"/>
    <col min="6666" max="6666" width="12.109375" customWidth="1"/>
    <col min="6667" max="6667" width="1.88671875" customWidth="1"/>
    <col min="6668" max="6668" width="0" hidden="1" customWidth="1"/>
    <col min="6669" max="6669" width="17" customWidth="1"/>
    <col min="6670" max="6912" width="9.109375" customWidth="1"/>
    <col min="6913" max="6913" width="10.109375" customWidth="1"/>
    <col min="6914" max="6914" width="28.6640625" customWidth="1"/>
    <col min="6915" max="6915" width="17.33203125" customWidth="1"/>
    <col min="6916" max="6916" width="13.33203125" customWidth="1"/>
    <col min="6917" max="6917" width="0" hidden="1" customWidth="1"/>
    <col min="6918" max="6918" width="10.88671875" customWidth="1"/>
    <col min="6919" max="6919" width="9.88671875" customWidth="1"/>
    <col min="6920" max="6920" width="9.44140625" customWidth="1"/>
    <col min="6921" max="6921" width="10.44140625" customWidth="1"/>
    <col min="6922" max="6922" width="12.109375" customWidth="1"/>
    <col min="6923" max="6923" width="1.88671875" customWidth="1"/>
    <col min="6924" max="6924" width="0" hidden="1" customWidth="1"/>
    <col min="6925" max="6925" width="17" customWidth="1"/>
    <col min="6926" max="7168" width="9.109375" customWidth="1"/>
    <col min="7169" max="7169" width="10.109375" customWidth="1"/>
    <col min="7170" max="7170" width="28.6640625" customWidth="1"/>
    <col min="7171" max="7171" width="17.33203125" customWidth="1"/>
    <col min="7172" max="7172" width="13.33203125" customWidth="1"/>
    <col min="7173" max="7173" width="0" hidden="1" customWidth="1"/>
    <col min="7174" max="7174" width="10.88671875" customWidth="1"/>
    <col min="7175" max="7175" width="9.88671875" customWidth="1"/>
    <col min="7176" max="7176" width="9.44140625" customWidth="1"/>
    <col min="7177" max="7177" width="10.44140625" customWidth="1"/>
    <col min="7178" max="7178" width="12.109375" customWidth="1"/>
    <col min="7179" max="7179" width="1.88671875" customWidth="1"/>
    <col min="7180" max="7180" width="0" hidden="1" customWidth="1"/>
    <col min="7181" max="7181" width="17" customWidth="1"/>
    <col min="7182" max="7424" width="9.109375" customWidth="1"/>
    <col min="7425" max="7425" width="10.109375" customWidth="1"/>
    <col min="7426" max="7426" width="28.6640625" customWidth="1"/>
    <col min="7427" max="7427" width="17.33203125" customWidth="1"/>
    <col min="7428" max="7428" width="13.33203125" customWidth="1"/>
    <col min="7429" max="7429" width="0" hidden="1" customWidth="1"/>
    <col min="7430" max="7430" width="10.88671875" customWidth="1"/>
    <col min="7431" max="7431" width="9.88671875" customWidth="1"/>
    <col min="7432" max="7432" width="9.44140625" customWidth="1"/>
    <col min="7433" max="7433" width="10.44140625" customWidth="1"/>
    <col min="7434" max="7434" width="12.109375" customWidth="1"/>
    <col min="7435" max="7435" width="1.88671875" customWidth="1"/>
    <col min="7436" max="7436" width="0" hidden="1" customWidth="1"/>
    <col min="7437" max="7437" width="17" customWidth="1"/>
    <col min="7438" max="7680" width="9.109375" customWidth="1"/>
    <col min="7681" max="7681" width="10.109375" customWidth="1"/>
    <col min="7682" max="7682" width="28.6640625" customWidth="1"/>
    <col min="7683" max="7683" width="17.33203125" customWidth="1"/>
    <col min="7684" max="7684" width="13.33203125" customWidth="1"/>
    <col min="7685" max="7685" width="0" hidden="1" customWidth="1"/>
    <col min="7686" max="7686" width="10.88671875" customWidth="1"/>
    <col min="7687" max="7687" width="9.88671875" customWidth="1"/>
    <col min="7688" max="7688" width="9.44140625" customWidth="1"/>
    <col min="7689" max="7689" width="10.44140625" customWidth="1"/>
    <col min="7690" max="7690" width="12.109375" customWidth="1"/>
    <col min="7691" max="7691" width="1.88671875" customWidth="1"/>
    <col min="7692" max="7692" width="0" hidden="1" customWidth="1"/>
    <col min="7693" max="7693" width="17" customWidth="1"/>
    <col min="7694" max="7936" width="9.109375" customWidth="1"/>
    <col min="7937" max="7937" width="10.109375" customWidth="1"/>
    <col min="7938" max="7938" width="28.6640625" customWidth="1"/>
    <col min="7939" max="7939" width="17.33203125" customWidth="1"/>
    <col min="7940" max="7940" width="13.33203125" customWidth="1"/>
    <col min="7941" max="7941" width="0" hidden="1" customWidth="1"/>
    <col min="7942" max="7942" width="10.88671875" customWidth="1"/>
    <col min="7943" max="7943" width="9.88671875" customWidth="1"/>
    <col min="7944" max="7944" width="9.44140625" customWidth="1"/>
    <col min="7945" max="7945" width="10.44140625" customWidth="1"/>
    <col min="7946" max="7946" width="12.109375" customWidth="1"/>
    <col min="7947" max="7947" width="1.88671875" customWidth="1"/>
    <col min="7948" max="7948" width="0" hidden="1" customWidth="1"/>
    <col min="7949" max="7949" width="17" customWidth="1"/>
    <col min="7950" max="8192" width="9.109375" customWidth="1"/>
    <col min="8193" max="8193" width="10.109375" customWidth="1"/>
    <col min="8194" max="8194" width="28.6640625" customWidth="1"/>
    <col min="8195" max="8195" width="17.33203125" customWidth="1"/>
    <col min="8196" max="8196" width="13.33203125" customWidth="1"/>
    <col min="8197" max="8197" width="0" hidden="1" customWidth="1"/>
    <col min="8198" max="8198" width="10.88671875" customWidth="1"/>
    <col min="8199" max="8199" width="9.88671875" customWidth="1"/>
    <col min="8200" max="8200" width="9.44140625" customWidth="1"/>
    <col min="8201" max="8201" width="10.44140625" customWidth="1"/>
    <col min="8202" max="8202" width="12.109375" customWidth="1"/>
    <col min="8203" max="8203" width="1.88671875" customWidth="1"/>
    <col min="8204" max="8204" width="0" hidden="1" customWidth="1"/>
    <col min="8205" max="8205" width="17" customWidth="1"/>
    <col min="8206" max="8448" width="9.109375" customWidth="1"/>
    <col min="8449" max="8449" width="10.109375" customWidth="1"/>
    <col min="8450" max="8450" width="28.6640625" customWidth="1"/>
    <col min="8451" max="8451" width="17.33203125" customWidth="1"/>
    <col min="8452" max="8452" width="13.33203125" customWidth="1"/>
    <col min="8453" max="8453" width="0" hidden="1" customWidth="1"/>
    <col min="8454" max="8454" width="10.88671875" customWidth="1"/>
    <col min="8455" max="8455" width="9.88671875" customWidth="1"/>
    <col min="8456" max="8456" width="9.44140625" customWidth="1"/>
    <col min="8457" max="8457" width="10.44140625" customWidth="1"/>
    <col min="8458" max="8458" width="12.109375" customWidth="1"/>
    <col min="8459" max="8459" width="1.88671875" customWidth="1"/>
    <col min="8460" max="8460" width="0" hidden="1" customWidth="1"/>
    <col min="8461" max="8461" width="17" customWidth="1"/>
    <col min="8462" max="8704" width="9.109375" customWidth="1"/>
    <col min="8705" max="8705" width="10.109375" customWidth="1"/>
    <col min="8706" max="8706" width="28.6640625" customWidth="1"/>
    <col min="8707" max="8707" width="17.33203125" customWidth="1"/>
    <col min="8708" max="8708" width="13.33203125" customWidth="1"/>
    <col min="8709" max="8709" width="0" hidden="1" customWidth="1"/>
    <col min="8710" max="8710" width="10.88671875" customWidth="1"/>
    <col min="8711" max="8711" width="9.88671875" customWidth="1"/>
    <col min="8712" max="8712" width="9.44140625" customWidth="1"/>
    <col min="8713" max="8713" width="10.44140625" customWidth="1"/>
    <col min="8714" max="8714" width="12.109375" customWidth="1"/>
    <col min="8715" max="8715" width="1.88671875" customWidth="1"/>
    <col min="8716" max="8716" width="0" hidden="1" customWidth="1"/>
    <col min="8717" max="8717" width="17" customWidth="1"/>
    <col min="8718" max="8960" width="9.109375" customWidth="1"/>
    <col min="8961" max="8961" width="10.109375" customWidth="1"/>
    <col min="8962" max="8962" width="28.6640625" customWidth="1"/>
    <col min="8963" max="8963" width="17.33203125" customWidth="1"/>
    <col min="8964" max="8964" width="13.33203125" customWidth="1"/>
    <col min="8965" max="8965" width="0" hidden="1" customWidth="1"/>
    <col min="8966" max="8966" width="10.88671875" customWidth="1"/>
    <col min="8967" max="8967" width="9.88671875" customWidth="1"/>
    <col min="8968" max="8968" width="9.44140625" customWidth="1"/>
    <col min="8969" max="8969" width="10.44140625" customWidth="1"/>
    <col min="8970" max="8970" width="12.109375" customWidth="1"/>
    <col min="8971" max="8971" width="1.88671875" customWidth="1"/>
    <col min="8972" max="8972" width="0" hidden="1" customWidth="1"/>
    <col min="8973" max="8973" width="17" customWidth="1"/>
    <col min="8974" max="9216" width="9.109375" customWidth="1"/>
    <col min="9217" max="9217" width="10.109375" customWidth="1"/>
    <col min="9218" max="9218" width="28.6640625" customWidth="1"/>
    <col min="9219" max="9219" width="17.33203125" customWidth="1"/>
    <col min="9220" max="9220" width="13.33203125" customWidth="1"/>
    <col min="9221" max="9221" width="0" hidden="1" customWidth="1"/>
    <col min="9222" max="9222" width="10.88671875" customWidth="1"/>
    <col min="9223" max="9223" width="9.88671875" customWidth="1"/>
    <col min="9224" max="9224" width="9.44140625" customWidth="1"/>
    <col min="9225" max="9225" width="10.44140625" customWidth="1"/>
    <col min="9226" max="9226" width="12.109375" customWidth="1"/>
    <col min="9227" max="9227" width="1.88671875" customWidth="1"/>
    <col min="9228" max="9228" width="0" hidden="1" customWidth="1"/>
    <col min="9229" max="9229" width="17" customWidth="1"/>
    <col min="9230" max="9472" width="9.109375" customWidth="1"/>
    <col min="9473" max="9473" width="10.109375" customWidth="1"/>
    <col min="9474" max="9474" width="28.6640625" customWidth="1"/>
    <col min="9475" max="9475" width="17.33203125" customWidth="1"/>
    <col min="9476" max="9476" width="13.33203125" customWidth="1"/>
    <col min="9477" max="9477" width="0" hidden="1" customWidth="1"/>
    <col min="9478" max="9478" width="10.88671875" customWidth="1"/>
    <col min="9479" max="9479" width="9.88671875" customWidth="1"/>
    <col min="9480" max="9480" width="9.44140625" customWidth="1"/>
    <col min="9481" max="9481" width="10.44140625" customWidth="1"/>
    <col min="9482" max="9482" width="12.109375" customWidth="1"/>
    <col min="9483" max="9483" width="1.88671875" customWidth="1"/>
    <col min="9484" max="9484" width="0" hidden="1" customWidth="1"/>
    <col min="9485" max="9485" width="17" customWidth="1"/>
    <col min="9486" max="9728" width="9.109375" customWidth="1"/>
    <col min="9729" max="9729" width="10.109375" customWidth="1"/>
    <col min="9730" max="9730" width="28.6640625" customWidth="1"/>
    <col min="9731" max="9731" width="17.33203125" customWidth="1"/>
    <col min="9732" max="9732" width="13.33203125" customWidth="1"/>
    <col min="9733" max="9733" width="0" hidden="1" customWidth="1"/>
    <col min="9734" max="9734" width="10.88671875" customWidth="1"/>
    <col min="9735" max="9735" width="9.88671875" customWidth="1"/>
    <col min="9736" max="9736" width="9.44140625" customWidth="1"/>
    <col min="9737" max="9737" width="10.44140625" customWidth="1"/>
    <col min="9738" max="9738" width="12.109375" customWidth="1"/>
    <col min="9739" max="9739" width="1.88671875" customWidth="1"/>
    <col min="9740" max="9740" width="0" hidden="1" customWidth="1"/>
    <col min="9741" max="9741" width="17" customWidth="1"/>
    <col min="9742" max="9984" width="9.109375" customWidth="1"/>
    <col min="9985" max="9985" width="10.109375" customWidth="1"/>
    <col min="9986" max="9986" width="28.6640625" customWidth="1"/>
    <col min="9987" max="9987" width="17.33203125" customWidth="1"/>
    <col min="9988" max="9988" width="13.33203125" customWidth="1"/>
    <col min="9989" max="9989" width="0" hidden="1" customWidth="1"/>
    <col min="9990" max="9990" width="10.88671875" customWidth="1"/>
    <col min="9991" max="9991" width="9.88671875" customWidth="1"/>
    <col min="9992" max="9992" width="9.44140625" customWidth="1"/>
    <col min="9993" max="9993" width="10.44140625" customWidth="1"/>
    <col min="9994" max="9994" width="12.109375" customWidth="1"/>
    <col min="9995" max="9995" width="1.88671875" customWidth="1"/>
    <col min="9996" max="9996" width="0" hidden="1" customWidth="1"/>
    <col min="9997" max="9997" width="17" customWidth="1"/>
    <col min="9998" max="10240" width="9.109375" customWidth="1"/>
    <col min="10241" max="10241" width="10.109375" customWidth="1"/>
    <col min="10242" max="10242" width="28.6640625" customWidth="1"/>
    <col min="10243" max="10243" width="17.33203125" customWidth="1"/>
    <col min="10244" max="10244" width="13.33203125" customWidth="1"/>
    <col min="10245" max="10245" width="0" hidden="1" customWidth="1"/>
    <col min="10246" max="10246" width="10.88671875" customWidth="1"/>
    <col min="10247" max="10247" width="9.88671875" customWidth="1"/>
    <col min="10248" max="10248" width="9.44140625" customWidth="1"/>
    <col min="10249" max="10249" width="10.44140625" customWidth="1"/>
    <col min="10250" max="10250" width="12.109375" customWidth="1"/>
    <col min="10251" max="10251" width="1.88671875" customWidth="1"/>
    <col min="10252" max="10252" width="0" hidden="1" customWidth="1"/>
    <col min="10253" max="10253" width="17" customWidth="1"/>
    <col min="10254" max="10496" width="9.109375" customWidth="1"/>
    <col min="10497" max="10497" width="10.109375" customWidth="1"/>
    <col min="10498" max="10498" width="28.6640625" customWidth="1"/>
    <col min="10499" max="10499" width="17.33203125" customWidth="1"/>
    <col min="10500" max="10500" width="13.33203125" customWidth="1"/>
    <col min="10501" max="10501" width="0" hidden="1" customWidth="1"/>
    <col min="10502" max="10502" width="10.88671875" customWidth="1"/>
    <col min="10503" max="10503" width="9.88671875" customWidth="1"/>
    <col min="10504" max="10504" width="9.44140625" customWidth="1"/>
    <col min="10505" max="10505" width="10.44140625" customWidth="1"/>
    <col min="10506" max="10506" width="12.109375" customWidth="1"/>
    <col min="10507" max="10507" width="1.88671875" customWidth="1"/>
    <col min="10508" max="10508" width="0" hidden="1" customWidth="1"/>
    <col min="10509" max="10509" width="17" customWidth="1"/>
    <col min="10510" max="10752" width="9.109375" customWidth="1"/>
    <col min="10753" max="10753" width="10.109375" customWidth="1"/>
    <col min="10754" max="10754" width="28.6640625" customWidth="1"/>
    <col min="10755" max="10755" width="17.33203125" customWidth="1"/>
    <col min="10756" max="10756" width="13.33203125" customWidth="1"/>
    <col min="10757" max="10757" width="0" hidden="1" customWidth="1"/>
    <col min="10758" max="10758" width="10.88671875" customWidth="1"/>
    <col min="10759" max="10759" width="9.88671875" customWidth="1"/>
    <col min="10760" max="10760" width="9.44140625" customWidth="1"/>
    <col min="10761" max="10761" width="10.44140625" customWidth="1"/>
    <col min="10762" max="10762" width="12.109375" customWidth="1"/>
    <col min="10763" max="10763" width="1.88671875" customWidth="1"/>
    <col min="10764" max="10764" width="0" hidden="1" customWidth="1"/>
    <col min="10765" max="10765" width="17" customWidth="1"/>
    <col min="10766" max="11008" width="9.109375" customWidth="1"/>
    <col min="11009" max="11009" width="10.109375" customWidth="1"/>
    <col min="11010" max="11010" width="28.6640625" customWidth="1"/>
    <col min="11011" max="11011" width="17.33203125" customWidth="1"/>
    <col min="11012" max="11012" width="13.33203125" customWidth="1"/>
    <col min="11013" max="11013" width="0" hidden="1" customWidth="1"/>
    <col min="11014" max="11014" width="10.88671875" customWidth="1"/>
    <col min="11015" max="11015" width="9.88671875" customWidth="1"/>
    <col min="11016" max="11016" width="9.44140625" customWidth="1"/>
    <col min="11017" max="11017" width="10.44140625" customWidth="1"/>
    <col min="11018" max="11018" width="12.109375" customWidth="1"/>
    <col min="11019" max="11019" width="1.88671875" customWidth="1"/>
    <col min="11020" max="11020" width="0" hidden="1" customWidth="1"/>
    <col min="11021" max="11021" width="17" customWidth="1"/>
    <col min="11022" max="11264" width="9.109375" customWidth="1"/>
    <col min="11265" max="11265" width="10.109375" customWidth="1"/>
    <col min="11266" max="11266" width="28.6640625" customWidth="1"/>
    <col min="11267" max="11267" width="17.33203125" customWidth="1"/>
    <col min="11268" max="11268" width="13.33203125" customWidth="1"/>
    <col min="11269" max="11269" width="0" hidden="1" customWidth="1"/>
    <col min="11270" max="11270" width="10.88671875" customWidth="1"/>
    <col min="11271" max="11271" width="9.88671875" customWidth="1"/>
    <col min="11272" max="11272" width="9.44140625" customWidth="1"/>
    <col min="11273" max="11273" width="10.44140625" customWidth="1"/>
    <col min="11274" max="11274" width="12.109375" customWidth="1"/>
    <col min="11275" max="11275" width="1.88671875" customWidth="1"/>
    <col min="11276" max="11276" width="0" hidden="1" customWidth="1"/>
    <col min="11277" max="11277" width="17" customWidth="1"/>
    <col min="11278" max="11520" width="9.109375" customWidth="1"/>
    <col min="11521" max="11521" width="10.109375" customWidth="1"/>
    <col min="11522" max="11522" width="28.6640625" customWidth="1"/>
    <col min="11523" max="11523" width="17.33203125" customWidth="1"/>
    <col min="11524" max="11524" width="13.33203125" customWidth="1"/>
    <col min="11525" max="11525" width="0" hidden="1" customWidth="1"/>
    <col min="11526" max="11526" width="10.88671875" customWidth="1"/>
    <col min="11527" max="11527" width="9.88671875" customWidth="1"/>
    <col min="11528" max="11528" width="9.44140625" customWidth="1"/>
    <col min="11529" max="11529" width="10.44140625" customWidth="1"/>
    <col min="11530" max="11530" width="12.109375" customWidth="1"/>
    <col min="11531" max="11531" width="1.88671875" customWidth="1"/>
    <col min="11532" max="11532" width="0" hidden="1" customWidth="1"/>
    <col min="11533" max="11533" width="17" customWidth="1"/>
    <col min="11534" max="11776" width="9.109375" customWidth="1"/>
    <col min="11777" max="11777" width="10.109375" customWidth="1"/>
    <col min="11778" max="11778" width="28.6640625" customWidth="1"/>
    <col min="11779" max="11779" width="17.33203125" customWidth="1"/>
    <col min="11780" max="11780" width="13.33203125" customWidth="1"/>
    <col min="11781" max="11781" width="0" hidden="1" customWidth="1"/>
    <col min="11782" max="11782" width="10.88671875" customWidth="1"/>
    <col min="11783" max="11783" width="9.88671875" customWidth="1"/>
    <col min="11784" max="11784" width="9.44140625" customWidth="1"/>
    <col min="11785" max="11785" width="10.44140625" customWidth="1"/>
    <col min="11786" max="11786" width="12.109375" customWidth="1"/>
    <col min="11787" max="11787" width="1.88671875" customWidth="1"/>
    <col min="11788" max="11788" width="0" hidden="1" customWidth="1"/>
    <col min="11789" max="11789" width="17" customWidth="1"/>
    <col min="11790" max="12032" width="9.109375" customWidth="1"/>
    <col min="12033" max="12033" width="10.109375" customWidth="1"/>
    <col min="12034" max="12034" width="28.6640625" customWidth="1"/>
    <col min="12035" max="12035" width="17.33203125" customWidth="1"/>
    <col min="12036" max="12036" width="13.33203125" customWidth="1"/>
    <col min="12037" max="12037" width="0" hidden="1" customWidth="1"/>
    <col min="12038" max="12038" width="10.88671875" customWidth="1"/>
    <col min="12039" max="12039" width="9.88671875" customWidth="1"/>
    <col min="12040" max="12040" width="9.44140625" customWidth="1"/>
    <col min="12041" max="12041" width="10.44140625" customWidth="1"/>
    <col min="12042" max="12042" width="12.109375" customWidth="1"/>
    <col min="12043" max="12043" width="1.88671875" customWidth="1"/>
    <col min="12044" max="12044" width="0" hidden="1" customWidth="1"/>
    <col min="12045" max="12045" width="17" customWidth="1"/>
    <col min="12046" max="12288" width="9.109375" customWidth="1"/>
    <col min="12289" max="12289" width="10.109375" customWidth="1"/>
    <col min="12290" max="12290" width="28.6640625" customWidth="1"/>
    <col min="12291" max="12291" width="17.33203125" customWidth="1"/>
    <col min="12292" max="12292" width="13.33203125" customWidth="1"/>
    <col min="12293" max="12293" width="0" hidden="1" customWidth="1"/>
    <col min="12294" max="12294" width="10.88671875" customWidth="1"/>
    <col min="12295" max="12295" width="9.88671875" customWidth="1"/>
    <col min="12296" max="12296" width="9.44140625" customWidth="1"/>
    <col min="12297" max="12297" width="10.44140625" customWidth="1"/>
    <col min="12298" max="12298" width="12.109375" customWidth="1"/>
    <col min="12299" max="12299" width="1.88671875" customWidth="1"/>
    <col min="12300" max="12300" width="0" hidden="1" customWidth="1"/>
    <col min="12301" max="12301" width="17" customWidth="1"/>
    <col min="12302" max="12544" width="9.109375" customWidth="1"/>
    <col min="12545" max="12545" width="10.109375" customWidth="1"/>
    <col min="12546" max="12546" width="28.6640625" customWidth="1"/>
    <col min="12547" max="12547" width="17.33203125" customWidth="1"/>
    <col min="12548" max="12548" width="13.33203125" customWidth="1"/>
    <col min="12549" max="12549" width="0" hidden="1" customWidth="1"/>
    <col min="12550" max="12550" width="10.88671875" customWidth="1"/>
    <col min="12551" max="12551" width="9.88671875" customWidth="1"/>
    <col min="12552" max="12552" width="9.44140625" customWidth="1"/>
    <col min="12553" max="12553" width="10.44140625" customWidth="1"/>
    <col min="12554" max="12554" width="12.109375" customWidth="1"/>
    <col min="12555" max="12555" width="1.88671875" customWidth="1"/>
    <col min="12556" max="12556" width="0" hidden="1" customWidth="1"/>
    <col min="12557" max="12557" width="17" customWidth="1"/>
    <col min="12558" max="12800" width="9.109375" customWidth="1"/>
    <col min="12801" max="12801" width="10.109375" customWidth="1"/>
    <col min="12802" max="12802" width="28.6640625" customWidth="1"/>
    <col min="12803" max="12803" width="17.33203125" customWidth="1"/>
    <col min="12804" max="12804" width="13.33203125" customWidth="1"/>
    <col min="12805" max="12805" width="0" hidden="1" customWidth="1"/>
    <col min="12806" max="12806" width="10.88671875" customWidth="1"/>
    <col min="12807" max="12807" width="9.88671875" customWidth="1"/>
    <col min="12808" max="12808" width="9.44140625" customWidth="1"/>
    <col min="12809" max="12809" width="10.44140625" customWidth="1"/>
    <col min="12810" max="12810" width="12.109375" customWidth="1"/>
    <col min="12811" max="12811" width="1.88671875" customWidth="1"/>
    <col min="12812" max="12812" width="0" hidden="1" customWidth="1"/>
    <col min="12813" max="12813" width="17" customWidth="1"/>
    <col min="12814" max="13056" width="9.109375" customWidth="1"/>
    <col min="13057" max="13057" width="10.109375" customWidth="1"/>
    <col min="13058" max="13058" width="28.6640625" customWidth="1"/>
    <col min="13059" max="13059" width="17.33203125" customWidth="1"/>
    <col min="13060" max="13060" width="13.33203125" customWidth="1"/>
    <col min="13061" max="13061" width="0" hidden="1" customWidth="1"/>
    <col min="13062" max="13062" width="10.88671875" customWidth="1"/>
    <col min="13063" max="13063" width="9.88671875" customWidth="1"/>
    <col min="13064" max="13064" width="9.44140625" customWidth="1"/>
    <col min="13065" max="13065" width="10.44140625" customWidth="1"/>
    <col min="13066" max="13066" width="12.109375" customWidth="1"/>
    <col min="13067" max="13067" width="1.88671875" customWidth="1"/>
    <col min="13068" max="13068" width="0" hidden="1" customWidth="1"/>
    <col min="13069" max="13069" width="17" customWidth="1"/>
    <col min="13070" max="13312" width="9.109375" customWidth="1"/>
    <col min="13313" max="13313" width="10.109375" customWidth="1"/>
    <col min="13314" max="13314" width="28.6640625" customWidth="1"/>
    <col min="13315" max="13315" width="17.33203125" customWidth="1"/>
    <col min="13316" max="13316" width="13.33203125" customWidth="1"/>
    <col min="13317" max="13317" width="0" hidden="1" customWidth="1"/>
    <col min="13318" max="13318" width="10.88671875" customWidth="1"/>
    <col min="13319" max="13319" width="9.88671875" customWidth="1"/>
    <col min="13320" max="13320" width="9.44140625" customWidth="1"/>
    <col min="13321" max="13321" width="10.44140625" customWidth="1"/>
    <col min="13322" max="13322" width="12.109375" customWidth="1"/>
    <col min="13323" max="13323" width="1.88671875" customWidth="1"/>
    <col min="13324" max="13324" width="0" hidden="1" customWidth="1"/>
    <col min="13325" max="13325" width="17" customWidth="1"/>
    <col min="13326" max="13568" width="9.109375" customWidth="1"/>
    <col min="13569" max="13569" width="10.109375" customWidth="1"/>
    <col min="13570" max="13570" width="28.6640625" customWidth="1"/>
    <col min="13571" max="13571" width="17.33203125" customWidth="1"/>
    <col min="13572" max="13572" width="13.33203125" customWidth="1"/>
    <col min="13573" max="13573" width="0" hidden="1" customWidth="1"/>
    <col min="13574" max="13574" width="10.88671875" customWidth="1"/>
    <col min="13575" max="13575" width="9.88671875" customWidth="1"/>
    <col min="13576" max="13576" width="9.44140625" customWidth="1"/>
    <col min="13577" max="13577" width="10.44140625" customWidth="1"/>
    <col min="13578" max="13578" width="12.109375" customWidth="1"/>
    <col min="13579" max="13579" width="1.88671875" customWidth="1"/>
    <col min="13580" max="13580" width="0" hidden="1" customWidth="1"/>
    <col min="13581" max="13581" width="17" customWidth="1"/>
    <col min="13582" max="13824" width="9.109375" customWidth="1"/>
    <col min="13825" max="13825" width="10.109375" customWidth="1"/>
    <col min="13826" max="13826" width="28.6640625" customWidth="1"/>
    <col min="13827" max="13827" width="17.33203125" customWidth="1"/>
    <col min="13828" max="13828" width="13.33203125" customWidth="1"/>
    <col min="13829" max="13829" width="0" hidden="1" customWidth="1"/>
    <col min="13830" max="13830" width="10.88671875" customWidth="1"/>
    <col min="13831" max="13831" width="9.88671875" customWidth="1"/>
    <col min="13832" max="13832" width="9.44140625" customWidth="1"/>
    <col min="13833" max="13833" width="10.44140625" customWidth="1"/>
    <col min="13834" max="13834" width="12.109375" customWidth="1"/>
    <col min="13835" max="13835" width="1.88671875" customWidth="1"/>
    <col min="13836" max="13836" width="0" hidden="1" customWidth="1"/>
    <col min="13837" max="13837" width="17" customWidth="1"/>
    <col min="13838" max="14080" width="9.109375" customWidth="1"/>
    <col min="14081" max="14081" width="10.109375" customWidth="1"/>
    <col min="14082" max="14082" width="28.6640625" customWidth="1"/>
    <col min="14083" max="14083" width="17.33203125" customWidth="1"/>
    <col min="14084" max="14084" width="13.33203125" customWidth="1"/>
    <col min="14085" max="14085" width="0" hidden="1" customWidth="1"/>
    <col min="14086" max="14086" width="10.88671875" customWidth="1"/>
    <col min="14087" max="14087" width="9.88671875" customWidth="1"/>
    <col min="14088" max="14088" width="9.44140625" customWidth="1"/>
    <col min="14089" max="14089" width="10.44140625" customWidth="1"/>
    <col min="14090" max="14090" width="12.109375" customWidth="1"/>
    <col min="14091" max="14091" width="1.88671875" customWidth="1"/>
    <col min="14092" max="14092" width="0" hidden="1" customWidth="1"/>
    <col min="14093" max="14093" width="17" customWidth="1"/>
    <col min="14094" max="14336" width="9.109375" customWidth="1"/>
    <col min="14337" max="14337" width="10.109375" customWidth="1"/>
    <col min="14338" max="14338" width="28.6640625" customWidth="1"/>
    <col min="14339" max="14339" width="17.33203125" customWidth="1"/>
    <col min="14340" max="14340" width="13.33203125" customWidth="1"/>
    <col min="14341" max="14341" width="0" hidden="1" customWidth="1"/>
    <col min="14342" max="14342" width="10.88671875" customWidth="1"/>
    <col min="14343" max="14343" width="9.88671875" customWidth="1"/>
    <col min="14344" max="14344" width="9.44140625" customWidth="1"/>
    <col min="14345" max="14345" width="10.44140625" customWidth="1"/>
    <col min="14346" max="14346" width="12.109375" customWidth="1"/>
    <col min="14347" max="14347" width="1.88671875" customWidth="1"/>
    <col min="14348" max="14348" width="0" hidden="1" customWidth="1"/>
    <col min="14349" max="14349" width="17" customWidth="1"/>
    <col min="14350" max="14592" width="9.109375" customWidth="1"/>
    <col min="14593" max="14593" width="10.109375" customWidth="1"/>
    <col min="14594" max="14594" width="28.6640625" customWidth="1"/>
    <col min="14595" max="14595" width="17.33203125" customWidth="1"/>
    <col min="14596" max="14596" width="13.33203125" customWidth="1"/>
    <col min="14597" max="14597" width="0" hidden="1" customWidth="1"/>
    <col min="14598" max="14598" width="10.88671875" customWidth="1"/>
    <col min="14599" max="14599" width="9.88671875" customWidth="1"/>
    <col min="14600" max="14600" width="9.44140625" customWidth="1"/>
    <col min="14601" max="14601" width="10.44140625" customWidth="1"/>
    <col min="14602" max="14602" width="12.109375" customWidth="1"/>
    <col min="14603" max="14603" width="1.88671875" customWidth="1"/>
    <col min="14604" max="14604" width="0" hidden="1" customWidth="1"/>
    <col min="14605" max="14605" width="17" customWidth="1"/>
    <col min="14606" max="14848" width="9.109375" customWidth="1"/>
    <col min="14849" max="14849" width="10.109375" customWidth="1"/>
    <col min="14850" max="14850" width="28.6640625" customWidth="1"/>
    <col min="14851" max="14851" width="17.33203125" customWidth="1"/>
    <col min="14852" max="14852" width="13.33203125" customWidth="1"/>
    <col min="14853" max="14853" width="0" hidden="1" customWidth="1"/>
    <col min="14854" max="14854" width="10.88671875" customWidth="1"/>
    <col min="14855" max="14855" width="9.88671875" customWidth="1"/>
    <col min="14856" max="14856" width="9.44140625" customWidth="1"/>
    <col min="14857" max="14857" width="10.44140625" customWidth="1"/>
    <col min="14858" max="14858" width="12.109375" customWidth="1"/>
    <col min="14859" max="14859" width="1.88671875" customWidth="1"/>
    <col min="14860" max="14860" width="0" hidden="1" customWidth="1"/>
    <col min="14861" max="14861" width="17" customWidth="1"/>
    <col min="14862" max="15104" width="9.109375" customWidth="1"/>
    <col min="15105" max="15105" width="10.109375" customWidth="1"/>
    <col min="15106" max="15106" width="28.6640625" customWidth="1"/>
    <col min="15107" max="15107" width="17.33203125" customWidth="1"/>
    <col min="15108" max="15108" width="13.33203125" customWidth="1"/>
    <col min="15109" max="15109" width="0" hidden="1" customWidth="1"/>
    <col min="15110" max="15110" width="10.88671875" customWidth="1"/>
    <col min="15111" max="15111" width="9.88671875" customWidth="1"/>
    <col min="15112" max="15112" width="9.44140625" customWidth="1"/>
    <col min="15113" max="15113" width="10.44140625" customWidth="1"/>
    <col min="15114" max="15114" width="12.109375" customWidth="1"/>
    <col min="15115" max="15115" width="1.88671875" customWidth="1"/>
    <col min="15116" max="15116" width="0" hidden="1" customWidth="1"/>
    <col min="15117" max="15117" width="17" customWidth="1"/>
    <col min="15118" max="15360" width="9.109375" customWidth="1"/>
    <col min="15361" max="15361" width="10.109375" customWidth="1"/>
    <col min="15362" max="15362" width="28.6640625" customWidth="1"/>
    <col min="15363" max="15363" width="17.33203125" customWidth="1"/>
    <col min="15364" max="15364" width="13.33203125" customWidth="1"/>
    <col min="15365" max="15365" width="0" hidden="1" customWidth="1"/>
    <col min="15366" max="15366" width="10.88671875" customWidth="1"/>
    <col min="15367" max="15367" width="9.88671875" customWidth="1"/>
    <col min="15368" max="15368" width="9.44140625" customWidth="1"/>
    <col min="15369" max="15369" width="10.44140625" customWidth="1"/>
    <col min="15370" max="15370" width="12.109375" customWidth="1"/>
    <col min="15371" max="15371" width="1.88671875" customWidth="1"/>
    <col min="15372" max="15372" width="0" hidden="1" customWidth="1"/>
    <col min="15373" max="15373" width="17" customWidth="1"/>
    <col min="15374" max="15616" width="9.109375" customWidth="1"/>
    <col min="15617" max="15617" width="10.109375" customWidth="1"/>
    <col min="15618" max="15618" width="28.6640625" customWidth="1"/>
    <col min="15619" max="15619" width="17.33203125" customWidth="1"/>
    <col min="15620" max="15620" width="13.33203125" customWidth="1"/>
    <col min="15621" max="15621" width="0" hidden="1" customWidth="1"/>
    <col min="15622" max="15622" width="10.88671875" customWidth="1"/>
    <col min="15623" max="15623" width="9.88671875" customWidth="1"/>
    <col min="15624" max="15624" width="9.44140625" customWidth="1"/>
    <col min="15625" max="15625" width="10.44140625" customWidth="1"/>
    <col min="15626" max="15626" width="12.109375" customWidth="1"/>
    <col min="15627" max="15627" width="1.88671875" customWidth="1"/>
    <col min="15628" max="15628" width="0" hidden="1" customWidth="1"/>
    <col min="15629" max="15629" width="17" customWidth="1"/>
    <col min="15630" max="15872" width="9.109375" customWidth="1"/>
    <col min="15873" max="15873" width="10.109375" customWidth="1"/>
    <col min="15874" max="15874" width="28.6640625" customWidth="1"/>
    <col min="15875" max="15875" width="17.33203125" customWidth="1"/>
    <col min="15876" max="15876" width="13.33203125" customWidth="1"/>
    <col min="15877" max="15877" width="0" hidden="1" customWidth="1"/>
    <col min="15878" max="15878" width="10.88671875" customWidth="1"/>
    <col min="15879" max="15879" width="9.88671875" customWidth="1"/>
    <col min="15880" max="15880" width="9.44140625" customWidth="1"/>
    <col min="15881" max="15881" width="10.44140625" customWidth="1"/>
    <col min="15882" max="15882" width="12.109375" customWidth="1"/>
    <col min="15883" max="15883" width="1.88671875" customWidth="1"/>
    <col min="15884" max="15884" width="0" hidden="1" customWidth="1"/>
    <col min="15885" max="15885" width="17" customWidth="1"/>
    <col min="15886" max="16128" width="9.109375" customWidth="1"/>
    <col min="16129" max="16129" width="10.109375" customWidth="1"/>
    <col min="16130" max="16130" width="28.6640625" customWidth="1"/>
    <col min="16131" max="16131" width="17.33203125" customWidth="1"/>
    <col min="16132" max="16132" width="13.33203125" customWidth="1"/>
    <col min="16133" max="16133" width="0" hidden="1" customWidth="1"/>
    <col min="16134" max="16134" width="10.88671875" customWidth="1"/>
    <col min="16135" max="16135" width="9.88671875" customWidth="1"/>
    <col min="16136" max="16136" width="9.44140625" customWidth="1"/>
    <col min="16137" max="16137" width="10.44140625" customWidth="1"/>
    <col min="16138" max="16138" width="12.109375" customWidth="1"/>
    <col min="16139" max="16139" width="1.88671875" customWidth="1"/>
    <col min="16140" max="16140" width="0" hidden="1" customWidth="1"/>
    <col min="16141" max="16141" width="17" customWidth="1"/>
    <col min="16142" max="16383" width="9.109375" customWidth="1"/>
  </cols>
  <sheetData>
    <row r="1" spans="1:13" ht="15.6" x14ac:dyDescent="0.3">
      <c r="A1" s="37" t="s">
        <v>946</v>
      </c>
      <c r="B1" s="38"/>
      <c r="C1" s="38"/>
      <c r="D1" s="38"/>
      <c r="E1" s="38"/>
      <c r="F1" s="38"/>
      <c r="G1" s="38"/>
      <c r="H1" s="38"/>
      <c r="I1" s="87"/>
      <c r="J1" s="87"/>
      <c r="K1" s="38"/>
      <c r="L1" s="38"/>
      <c r="M1" s="38"/>
    </row>
    <row r="2" spans="1:13" ht="15" thickBot="1" x14ac:dyDescent="0.35"/>
    <row r="3" spans="1:13" s="40" customFormat="1" ht="171.6" x14ac:dyDescent="0.25">
      <c r="A3" s="39" t="s">
        <v>690</v>
      </c>
      <c r="B3" s="39" t="s">
        <v>494</v>
      </c>
      <c r="C3" s="39" t="s">
        <v>501</v>
      </c>
      <c r="D3" s="59" t="s">
        <v>502</v>
      </c>
      <c r="E3" s="39">
        <v>1</v>
      </c>
      <c r="F3" s="39" t="s">
        <v>495</v>
      </c>
      <c r="G3" s="39" t="s">
        <v>496</v>
      </c>
      <c r="H3" s="39" t="s">
        <v>497</v>
      </c>
      <c r="I3" s="39" t="s">
        <v>710</v>
      </c>
      <c r="J3" s="39" t="s">
        <v>716</v>
      </c>
      <c r="K3" s="39" t="s">
        <v>498</v>
      </c>
      <c r="L3" s="39" t="s">
        <v>580</v>
      </c>
      <c r="M3" s="39" t="s">
        <v>499</v>
      </c>
    </row>
    <row r="4" spans="1:13" s="46" customFormat="1" ht="30.6" x14ac:dyDescent="0.3">
      <c r="A4" s="45">
        <v>1</v>
      </c>
      <c r="B4" s="42" t="s">
        <v>451</v>
      </c>
      <c r="C4" s="42" t="s">
        <v>503</v>
      </c>
      <c r="D4" s="60">
        <v>43020</v>
      </c>
      <c r="E4" s="43"/>
      <c r="F4" s="43" t="s">
        <v>193</v>
      </c>
      <c r="G4" s="43" t="s">
        <v>193</v>
      </c>
      <c r="H4" s="43">
        <v>100</v>
      </c>
      <c r="I4" s="43"/>
      <c r="J4" s="43" t="s">
        <v>741</v>
      </c>
      <c r="K4" s="80">
        <v>2407011.66</v>
      </c>
      <c r="L4" s="43" t="s">
        <v>504</v>
      </c>
      <c r="M4" s="43" t="s">
        <v>504</v>
      </c>
    </row>
    <row r="5" spans="1:13" s="46" customFormat="1" ht="12" customHeight="1" x14ac:dyDescent="0.3">
      <c r="A5" s="67"/>
      <c r="B5" s="48" t="s">
        <v>452</v>
      </c>
      <c r="C5" s="48"/>
      <c r="D5" s="48"/>
      <c r="E5" s="48"/>
      <c r="F5" s="48"/>
      <c r="G5" s="48"/>
      <c r="H5" s="48"/>
      <c r="I5" s="48"/>
      <c r="J5" s="48"/>
      <c r="K5" s="48"/>
      <c r="L5" s="49"/>
      <c r="M5" s="49"/>
    </row>
    <row r="6" spans="1:13" s="46" customFormat="1" ht="30.6" x14ac:dyDescent="0.3">
      <c r="A6" s="45">
        <v>2</v>
      </c>
      <c r="B6" s="42" t="s">
        <v>451</v>
      </c>
      <c r="C6" s="42" t="s">
        <v>505</v>
      </c>
      <c r="D6" s="60">
        <v>43028</v>
      </c>
      <c r="E6" s="43"/>
      <c r="F6" s="43" t="s">
        <v>193</v>
      </c>
      <c r="G6" s="43" t="s">
        <v>193</v>
      </c>
      <c r="H6" s="43">
        <v>100</v>
      </c>
      <c r="I6" s="43"/>
      <c r="J6" s="43" t="s">
        <v>742</v>
      </c>
      <c r="K6" s="80">
        <v>2407011.66</v>
      </c>
      <c r="L6" s="43" t="s">
        <v>504</v>
      </c>
      <c r="M6" s="43" t="s">
        <v>504</v>
      </c>
    </row>
    <row r="7" spans="1:13" s="46" customFormat="1" ht="15.6" customHeight="1" x14ac:dyDescent="0.3">
      <c r="A7" s="67"/>
      <c r="B7" s="48" t="s">
        <v>452</v>
      </c>
      <c r="C7" s="48"/>
      <c r="D7" s="48"/>
      <c r="E7" s="48"/>
      <c r="F7" s="48"/>
      <c r="G7" s="48"/>
      <c r="H7" s="48"/>
      <c r="I7" s="48"/>
      <c r="J7" s="48"/>
      <c r="K7" s="48"/>
      <c r="L7" s="49"/>
      <c r="M7" s="49"/>
    </row>
    <row r="8" spans="1:13" s="46" customFormat="1" ht="51" x14ac:dyDescent="0.3">
      <c r="A8" s="45">
        <v>3</v>
      </c>
      <c r="B8" s="42" t="s">
        <v>453</v>
      </c>
      <c r="C8" s="42" t="s">
        <v>506</v>
      </c>
      <c r="D8" s="60">
        <v>40967</v>
      </c>
      <c r="E8" s="43"/>
      <c r="F8" s="61">
        <v>2355</v>
      </c>
      <c r="G8" s="43" t="s">
        <v>193</v>
      </c>
      <c r="H8" s="43" t="s">
        <v>193</v>
      </c>
      <c r="I8" s="43"/>
      <c r="J8" s="43" t="s">
        <v>725</v>
      </c>
      <c r="K8" s="80">
        <v>137748.20000000001</v>
      </c>
      <c r="L8" s="43" t="s">
        <v>689</v>
      </c>
      <c r="M8" s="43" t="s">
        <v>152</v>
      </c>
    </row>
    <row r="9" spans="1:13" s="46" customFormat="1" ht="22.2" customHeight="1" x14ac:dyDescent="0.3">
      <c r="A9" s="67"/>
      <c r="B9" s="48" t="s">
        <v>454</v>
      </c>
      <c r="C9" s="48"/>
      <c r="D9" s="48"/>
      <c r="E9" s="48"/>
      <c r="F9" s="48"/>
      <c r="G9" s="48"/>
      <c r="H9" s="48"/>
      <c r="I9" s="48"/>
      <c r="J9" s="48"/>
      <c r="K9" s="48"/>
      <c r="L9" s="49"/>
      <c r="M9" s="49"/>
    </row>
    <row r="10" spans="1:13" s="46" customFormat="1" ht="71.400000000000006" x14ac:dyDescent="0.3">
      <c r="A10" s="45">
        <v>4</v>
      </c>
      <c r="B10" s="42" t="s">
        <v>455</v>
      </c>
      <c r="C10" s="42" t="s">
        <v>507</v>
      </c>
      <c r="D10" s="60">
        <v>40967</v>
      </c>
      <c r="E10" s="43"/>
      <c r="F10" s="61">
        <v>6654</v>
      </c>
      <c r="G10" s="43" t="s">
        <v>193</v>
      </c>
      <c r="H10" s="43" t="s">
        <v>193</v>
      </c>
      <c r="I10" s="43"/>
      <c r="J10" s="43" t="s">
        <v>724</v>
      </c>
      <c r="K10" s="80">
        <v>1684411.57</v>
      </c>
      <c r="L10" s="43" t="s">
        <v>689</v>
      </c>
      <c r="M10" s="43" t="s">
        <v>152</v>
      </c>
    </row>
    <row r="11" spans="1:13" s="46" customFormat="1" ht="30.6" hidden="1" x14ac:dyDescent="0.3">
      <c r="A11" s="67"/>
      <c r="B11" s="48" t="s">
        <v>454</v>
      </c>
      <c r="C11" s="48"/>
      <c r="D11" s="48"/>
      <c r="E11" s="48"/>
      <c r="F11" s="48"/>
      <c r="G11" s="48"/>
      <c r="H11" s="48"/>
      <c r="I11" s="48"/>
      <c r="J11" s="48"/>
      <c r="K11" s="48"/>
      <c r="L11" s="49"/>
      <c r="M11" s="49"/>
    </row>
    <row r="12" spans="1:13" s="46" customFormat="1" ht="20.399999999999999" x14ac:dyDescent="0.3">
      <c r="A12" s="45">
        <v>5</v>
      </c>
      <c r="B12" s="42" t="s">
        <v>456</v>
      </c>
      <c r="C12" s="42" t="s">
        <v>193</v>
      </c>
      <c r="D12" s="42" t="s">
        <v>193</v>
      </c>
      <c r="E12" s="43"/>
      <c r="F12" s="61">
        <v>3361</v>
      </c>
      <c r="G12" s="43" t="s">
        <v>193</v>
      </c>
      <c r="H12" s="43" t="s">
        <v>193</v>
      </c>
      <c r="I12" s="43"/>
      <c r="J12" s="43"/>
      <c r="K12" s="80">
        <v>1484265</v>
      </c>
      <c r="L12" s="45" t="s">
        <v>462</v>
      </c>
      <c r="M12" s="45" t="s">
        <v>462</v>
      </c>
    </row>
    <row r="13" spans="1:13" s="46" customFormat="1" ht="30.6" hidden="1" x14ac:dyDescent="0.3">
      <c r="A13" s="67"/>
      <c r="B13" s="48" t="s">
        <v>195</v>
      </c>
      <c r="C13" s="48"/>
      <c r="D13" s="48"/>
      <c r="E13" s="48"/>
      <c r="F13" s="48"/>
      <c r="G13" s="48"/>
      <c r="H13" s="48"/>
      <c r="I13" s="48"/>
      <c r="J13" s="48"/>
      <c r="K13" s="48"/>
      <c r="L13" s="49"/>
      <c r="M13" s="49"/>
    </row>
    <row r="14" spans="1:13" s="46" customFormat="1" ht="40.799999999999997" x14ac:dyDescent="0.3">
      <c r="A14" s="45">
        <v>6</v>
      </c>
      <c r="B14" s="42" t="s">
        <v>457</v>
      </c>
      <c r="C14" s="42" t="s">
        <v>193</v>
      </c>
      <c r="D14" s="42" t="s">
        <v>193</v>
      </c>
      <c r="E14" s="43"/>
      <c r="F14" s="61">
        <v>6123</v>
      </c>
      <c r="G14" s="43" t="s">
        <v>193</v>
      </c>
      <c r="H14" s="43" t="s">
        <v>193</v>
      </c>
      <c r="I14" s="43"/>
      <c r="J14" s="43"/>
      <c r="K14" s="80">
        <v>3054369.3</v>
      </c>
      <c r="L14" s="45" t="s">
        <v>462</v>
      </c>
      <c r="M14" s="45" t="s">
        <v>152</v>
      </c>
    </row>
    <row r="15" spans="1:13" s="46" customFormat="1" ht="30.6" hidden="1" x14ac:dyDescent="0.3">
      <c r="A15" s="67"/>
      <c r="B15" s="48" t="s">
        <v>195</v>
      </c>
      <c r="C15" s="48"/>
      <c r="D15" s="48"/>
      <c r="E15" s="48"/>
      <c r="F15" s="48"/>
      <c r="G15" s="48"/>
      <c r="H15" s="48"/>
      <c r="I15" s="48"/>
      <c r="J15" s="48"/>
      <c r="K15" s="48"/>
      <c r="L15" s="49"/>
      <c r="M15" s="49"/>
    </row>
    <row r="16" spans="1:13" s="46" customFormat="1" ht="51" x14ac:dyDescent="0.3">
      <c r="A16" s="45">
        <v>7</v>
      </c>
      <c r="B16" s="42" t="s">
        <v>458</v>
      </c>
      <c r="C16" s="42" t="s">
        <v>508</v>
      </c>
      <c r="D16" s="60">
        <v>40968</v>
      </c>
      <c r="E16" s="43"/>
      <c r="F16" s="61">
        <v>1549</v>
      </c>
      <c r="G16" s="43" t="s">
        <v>193</v>
      </c>
      <c r="H16" s="43" t="s">
        <v>193</v>
      </c>
      <c r="I16" s="43"/>
      <c r="J16" s="43" t="s">
        <v>727</v>
      </c>
      <c r="K16" s="80">
        <v>591057.09</v>
      </c>
      <c r="L16" s="43" t="s">
        <v>689</v>
      </c>
      <c r="M16" s="43" t="s">
        <v>151</v>
      </c>
    </row>
    <row r="17" spans="1:14" s="46" customFormat="1" ht="30.6" hidden="1" x14ac:dyDescent="0.3">
      <c r="A17" s="67"/>
      <c r="B17" s="48" t="s">
        <v>454</v>
      </c>
      <c r="C17" s="48"/>
      <c r="D17" s="48"/>
      <c r="E17" s="48"/>
      <c r="F17" s="48"/>
      <c r="G17" s="48"/>
      <c r="H17" s="48"/>
      <c r="I17" s="48"/>
      <c r="J17" s="48"/>
      <c r="K17" s="48"/>
      <c r="L17" s="49"/>
      <c r="M17" s="49"/>
    </row>
    <row r="18" spans="1:14" s="46" customFormat="1" ht="10.199999999999999" x14ac:dyDescent="0.3">
      <c r="A18" s="45">
        <v>8</v>
      </c>
      <c r="B18" s="42" t="s">
        <v>459</v>
      </c>
      <c r="C18" s="42" t="s">
        <v>193</v>
      </c>
      <c r="D18" s="42" t="s">
        <v>193</v>
      </c>
      <c r="E18" s="43"/>
      <c r="F18" s="61">
        <v>3163</v>
      </c>
      <c r="G18" s="43" t="s">
        <v>193</v>
      </c>
      <c r="H18" s="43" t="s">
        <v>193</v>
      </c>
      <c r="I18" s="43"/>
      <c r="J18" s="43"/>
      <c r="K18" s="80">
        <v>1740449.3</v>
      </c>
      <c r="L18" s="45" t="s">
        <v>462</v>
      </c>
      <c r="M18" s="45" t="s">
        <v>462</v>
      </c>
    </row>
    <row r="19" spans="1:14" s="46" customFormat="1" ht="30.6" hidden="1" x14ac:dyDescent="0.3">
      <c r="A19" s="67"/>
      <c r="B19" s="48" t="s">
        <v>195</v>
      </c>
      <c r="C19" s="48"/>
      <c r="D19" s="48"/>
      <c r="E19" s="48"/>
      <c r="F19" s="48"/>
      <c r="G19" s="48"/>
      <c r="H19" s="48"/>
      <c r="I19" s="48"/>
      <c r="J19" s="48"/>
      <c r="K19" s="48"/>
      <c r="L19" s="49"/>
      <c r="M19" s="49"/>
    </row>
    <row r="20" spans="1:14" s="46" customFormat="1" ht="51" x14ac:dyDescent="0.3">
      <c r="A20" s="45">
        <v>9</v>
      </c>
      <c r="B20" s="42" t="s">
        <v>460</v>
      </c>
      <c r="C20" s="42" t="s">
        <v>509</v>
      </c>
      <c r="D20" s="60">
        <v>40969</v>
      </c>
      <c r="E20" s="43"/>
      <c r="F20" s="61">
        <v>3805</v>
      </c>
      <c r="G20" s="43" t="s">
        <v>193</v>
      </c>
      <c r="H20" s="43" t="s">
        <v>193</v>
      </c>
      <c r="I20" s="43"/>
      <c r="J20" s="43" t="s">
        <v>726</v>
      </c>
      <c r="K20" s="80">
        <v>882770.36</v>
      </c>
      <c r="L20" s="43" t="s">
        <v>692</v>
      </c>
      <c r="M20" s="43" t="s">
        <v>151</v>
      </c>
    </row>
    <row r="21" spans="1:14" s="46" customFormat="1" ht="30.6" hidden="1" x14ac:dyDescent="0.3">
      <c r="A21" s="67"/>
      <c r="B21" s="48" t="s">
        <v>454</v>
      </c>
      <c r="C21" s="48"/>
      <c r="D21" s="48"/>
      <c r="E21" s="48"/>
      <c r="F21" s="48"/>
      <c r="G21" s="48"/>
      <c r="H21" s="48"/>
      <c r="I21" s="48"/>
      <c r="J21" s="48"/>
      <c r="K21" s="48"/>
      <c r="L21" s="49"/>
      <c r="M21" s="49"/>
    </row>
    <row r="22" spans="1:14" s="46" customFormat="1" ht="10.199999999999999" x14ac:dyDescent="0.3">
      <c r="A22" s="45">
        <v>10</v>
      </c>
      <c r="B22" s="42" t="s">
        <v>461</v>
      </c>
      <c r="C22" s="42" t="s">
        <v>193</v>
      </c>
      <c r="D22" s="42" t="s">
        <v>193</v>
      </c>
      <c r="E22" s="43"/>
      <c r="F22" s="43" t="s">
        <v>193</v>
      </c>
      <c r="G22" s="43" t="s">
        <v>193</v>
      </c>
      <c r="H22" s="43" t="s">
        <v>193</v>
      </c>
      <c r="I22" s="43"/>
      <c r="J22" s="43"/>
      <c r="K22" s="80">
        <v>3840.54</v>
      </c>
      <c r="L22" s="45" t="s">
        <v>151</v>
      </c>
      <c r="M22" s="45" t="s">
        <v>151</v>
      </c>
    </row>
    <row r="23" spans="1:14" s="46" customFormat="1" ht="30.6" hidden="1" x14ac:dyDescent="0.3">
      <c r="A23" s="67"/>
      <c r="B23" s="48" t="s">
        <v>195</v>
      </c>
      <c r="C23" s="48"/>
      <c r="D23" s="48"/>
      <c r="E23" s="48"/>
      <c r="F23" s="48"/>
      <c r="G23" s="48"/>
      <c r="H23" s="48"/>
      <c r="I23" s="48"/>
      <c r="J23" s="48"/>
      <c r="K23" s="48"/>
      <c r="L23" s="49"/>
      <c r="M23" s="49"/>
    </row>
    <row r="24" spans="1:14" s="46" customFormat="1" ht="30.6" x14ac:dyDescent="0.3">
      <c r="A24" s="163">
        <v>11</v>
      </c>
      <c r="B24" s="140" t="s">
        <v>463</v>
      </c>
      <c r="C24" s="140" t="s">
        <v>510</v>
      </c>
      <c r="D24" s="164">
        <v>43048</v>
      </c>
      <c r="E24" s="142"/>
      <c r="F24" s="142" t="s">
        <v>193</v>
      </c>
      <c r="G24" s="142" t="s">
        <v>193</v>
      </c>
      <c r="H24" s="142">
        <v>100</v>
      </c>
      <c r="I24" s="142"/>
      <c r="J24" s="142" t="s">
        <v>736</v>
      </c>
      <c r="K24" s="143">
        <v>2407011.67</v>
      </c>
      <c r="L24" s="142" t="s">
        <v>691</v>
      </c>
      <c r="M24" s="142" t="s">
        <v>691</v>
      </c>
    </row>
    <row r="25" spans="1:14" s="46" customFormat="1" ht="30.6" hidden="1" x14ac:dyDescent="0.3">
      <c r="A25" s="165"/>
      <c r="B25" s="166" t="s">
        <v>452</v>
      </c>
      <c r="C25" s="166"/>
      <c r="D25" s="166"/>
      <c r="E25" s="166"/>
      <c r="F25" s="166"/>
      <c r="G25" s="166"/>
      <c r="H25" s="166"/>
      <c r="I25" s="166"/>
      <c r="J25" s="166"/>
      <c r="K25" s="166"/>
      <c r="L25" s="167"/>
      <c r="M25" s="167"/>
    </row>
    <row r="26" spans="1:14" s="106" customFormat="1" ht="57.6" x14ac:dyDescent="0.3">
      <c r="A26" s="105">
        <v>12</v>
      </c>
      <c r="B26" s="101" t="s">
        <v>465</v>
      </c>
      <c r="C26" s="101" t="s">
        <v>511</v>
      </c>
      <c r="D26" s="183">
        <v>42300</v>
      </c>
      <c r="E26" s="102"/>
      <c r="F26" s="102" t="s">
        <v>193</v>
      </c>
      <c r="G26" s="102">
        <v>400</v>
      </c>
      <c r="H26" s="102" t="s">
        <v>193</v>
      </c>
      <c r="I26" s="102"/>
      <c r="J26" s="102" t="s">
        <v>723</v>
      </c>
      <c r="K26" s="184">
        <v>3594703</v>
      </c>
      <c r="L26" s="105" t="s">
        <v>462</v>
      </c>
      <c r="M26" s="105" t="s">
        <v>151</v>
      </c>
      <c r="N26" s="111" t="s">
        <v>936</v>
      </c>
    </row>
    <row r="27" spans="1:14" s="46" customFormat="1" ht="30.6" hidden="1" x14ac:dyDescent="0.3">
      <c r="A27" s="165"/>
      <c r="B27" s="166" t="s">
        <v>452</v>
      </c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7"/>
      <c r="N27" s="169"/>
    </row>
    <row r="28" spans="1:14" s="106" customFormat="1" ht="71.400000000000006" x14ac:dyDescent="0.3">
      <c r="A28" s="105">
        <v>13</v>
      </c>
      <c r="B28" s="101" t="s">
        <v>467</v>
      </c>
      <c r="C28" s="101" t="s">
        <v>512</v>
      </c>
      <c r="D28" s="183">
        <v>42300</v>
      </c>
      <c r="E28" s="102"/>
      <c r="F28" s="102"/>
      <c r="G28" s="102">
        <v>400</v>
      </c>
      <c r="H28" s="102"/>
      <c r="I28" s="102"/>
      <c r="J28" s="102" t="s">
        <v>723</v>
      </c>
      <c r="K28" s="103">
        <v>592000</v>
      </c>
      <c r="L28" s="104" t="s">
        <v>462</v>
      </c>
      <c r="M28" s="102" t="s">
        <v>500</v>
      </c>
      <c r="N28" s="111" t="s">
        <v>937</v>
      </c>
    </row>
    <row r="29" spans="1:14" s="46" customFormat="1" ht="30.6" hidden="1" x14ac:dyDescent="0.3">
      <c r="A29" s="67"/>
      <c r="B29" s="48" t="s">
        <v>195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9"/>
    </row>
    <row r="30" spans="1:14" s="46" customFormat="1" ht="30.6" x14ac:dyDescent="0.3">
      <c r="A30" s="45">
        <v>14</v>
      </c>
      <c r="B30" s="42" t="s">
        <v>468</v>
      </c>
      <c r="C30" s="42" t="s">
        <v>513</v>
      </c>
      <c r="D30" s="60">
        <v>42815</v>
      </c>
      <c r="E30" s="43"/>
      <c r="F30" s="61">
        <v>6415</v>
      </c>
      <c r="G30" s="43" t="s">
        <v>193</v>
      </c>
      <c r="H30" s="43" t="s">
        <v>193</v>
      </c>
      <c r="I30" s="43"/>
      <c r="J30" s="43" t="s">
        <v>728</v>
      </c>
      <c r="K30" s="80">
        <v>549565702.46000004</v>
      </c>
      <c r="L30" s="44" t="s">
        <v>462</v>
      </c>
      <c r="M30" s="45" t="s">
        <v>152</v>
      </c>
    </row>
    <row r="31" spans="1:14" s="46" customFormat="1" ht="30.6" hidden="1" x14ac:dyDescent="0.3">
      <c r="A31" s="47"/>
      <c r="B31" s="48" t="s">
        <v>195</v>
      </c>
      <c r="C31" s="48"/>
      <c r="D31" s="48"/>
      <c r="E31" s="48"/>
      <c r="F31" s="48"/>
      <c r="G31" s="48"/>
      <c r="H31" s="48"/>
      <c r="I31" s="84"/>
      <c r="J31" s="84"/>
      <c r="K31" s="48"/>
      <c r="L31" s="48"/>
      <c r="M31" s="49"/>
    </row>
    <row r="32" spans="1:14" s="46" customFormat="1" ht="34.799999999999997" customHeight="1" x14ac:dyDescent="0.3">
      <c r="A32" s="67">
        <v>15</v>
      </c>
      <c r="B32" s="48" t="s">
        <v>785</v>
      </c>
      <c r="C32" s="48" t="s">
        <v>786</v>
      </c>
      <c r="D32" s="113">
        <v>43983</v>
      </c>
      <c r="E32" s="48"/>
      <c r="F32" s="48"/>
      <c r="G32" s="48"/>
      <c r="H32" s="48">
        <v>30</v>
      </c>
      <c r="I32" s="118">
        <v>170262.54</v>
      </c>
      <c r="J32" s="115" t="s">
        <v>787</v>
      </c>
      <c r="K32" s="116">
        <v>906062.5</v>
      </c>
      <c r="L32" s="115" t="s">
        <v>462</v>
      </c>
      <c r="M32" s="114" t="s">
        <v>788</v>
      </c>
    </row>
    <row r="33" spans="1:13" s="46" customFormat="1" ht="30" customHeight="1" x14ac:dyDescent="0.3">
      <c r="A33" s="67">
        <v>16</v>
      </c>
      <c r="B33" s="48" t="s">
        <v>789</v>
      </c>
      <c r="C33" s="48" t="s">
        <v>790</v>
      </c>
      <c r="D33" s="113">
        <v>43985</v>
      </c>
      <c r="E33" s="48"/>
      <c r="F33" s="48"/>
      <c r="G33" s="48"/>
      <c r="H33" s="48">
        <v>30</v>
      </c>
      <c r="I33" s="118">
        <v>170262.54</v>
      </c>
      <c r="J33" s="115" t="s">
        <v>791</v>
      </c>
      <c r="K33" s="116">
        <v>906052.5</v>
      </c>
      <c r="L33" s="115" t="s">
        <v>462</v>
      </c>
      <c r="M33" s="115" t="s">
        <v>792</v>
      </c>
    </row>
    <row r="34" spans="1:13" s="46" customFormat="1" ht="43.8" customHeight="1" x14ac:dyDescent="0.3">
      <c r="A34" s="45">
        <v>17</v>
      </c>
      <c r="B34" s="42" t="s">
        <v>784</v>
      </c>
      <c r="C34" s="42"/>
      <c r="D34" s="60">
        <v>43981</v>
      </c>
      <c r="E34" s="43"/>
      <c r="F34" s="61"/>
      <c r="G34" s="43" t="s">
        <v>193</v>
      </c>
      <c r="H34" s="43" t="s">
        <v>193</v>
      </c>
      <c r="I34" s="43"/>
      <c r="J34" s="43"/>
      <c r="K34" s="80">
        <v>56618610</v>
      </c>
      <c r="L34" s="44" t="s">
        <v>462</v>
      </c>
      <c r="M34" s="45" t="s">
        <v>152</v>
      </c>
    </row>
    <row r="35" spans="1:13" s="46" customFormat="1" ht="43.8" customHeight="1" x14ac:dyDescent="0.3">
      <c r="A35" s="45">
        <v>18</v>
      </c>
      <c r="B35" s="42" t="s">
        <v>827</v>
      </c>
      <c r="C35" s="42"/>
      <c r="D35" s="60" t="s">
        <v>828</v>
      </c>
      <c r="E35" s="43"/>
      <c r="F35" s="61"/>
      <c r="G35" s="43"/>
      <c r="H35" s="43"/>
      <c r="I35" s="61"/>
      <c r="J35" s="43"/>
      <c r="K35" s="80">
        <v>87615</v>
      </c>
      <c r="L35" s="44" t="s">
        <v>462</v>
      </c>
      <c r="M35" s="45" t="s">
        <v>152</v>
      </c>
    </row>
    <row r="36" spans="1:13" s="46" customFormat="1" ht="43.8" customHeight="1" x14ac:dyDescent="0.3">
      <c r="A36" s="45">
        <v>19</v>
      </c>
      <c r="B36" s="42" t="s">
        <v>827</v>
      </c>
      <c r="C36" s="42"/>
      <c r="D36" s="60" t="s">
        <v>828</v>
      </c>
      <c r="E36" s="43"/>
      <c r="F36" s="61"/>
      <c r="G36" s="43"/>
      <c r="H36" s="43"/>
      <c r="I36" s="43"/>
      <c r="J36" s="43"/>
      <c r="K36" s="80">
        <v>87615</v>
      </c>
      <c r="L36" s="44" t="s">
        <v>462</v>
      </c>
      <c r="M36" s="45" t="s">
        <v>152</v>
      </c>
    </row>
    <row r="37" spans="1:13" s="46" customFormat="1" ht="43.8" customHeight="1" x14ac:dyDescent="0.3">
      <c r="A37" s="45">
        <v>20</v>
      </c>
      <c r="B37" s="42" t="s">
        <v>829</v>
      </c>
      <c r="C37" s="42"/>
      <c r="D37" s="60" t="s">
        <v>828</v>
      </c>
      <c r="E37" s="43"/>
      <c r="F37" s="61"/>
      <c r="G37" s="43"/>
      <c r="H37" s="43"/>
      <c r="I37" s="43"/>
      <c r="J37" s="43"/>
      <c r="K37" s="80">
        <v>82656</v>
      </c>
      <c r="L37" s="44" t="s">
        <v>462</v>
      </c>
      <c r="M37" s="45" t="s">
        <v>152</v>
      </c>
    </row>
    <row r="38" spans="1:13" s="46" customFormat="1" ht="43.8" customHeight="1" x14ac:dyDescent="0.3">
      <c r="A38" s="45">
        <v>21</v>
      </c>
      <c r="B38" s="42" t="s">
        <v>952</v>
      </c>
      <c r="C38" s="42" t="s">
        <v>956</v>
      </c>
      <c r="D38" s="60" t="s">
        <v>950</v>
      </c>
      <c r="E38" s="43"/>
      <c r="F38" s="61"/>
      <c r="G38" s="43"/>
      <c r="H38" s="43"/>
      <c r="I38" s="43"/>
      <c r="J38" s="43" t="s">
        <v>958</v>
      </c>
      <c r="K38" s="80">
        <v>157167.73000000001</v>
      </c>
      <c r="L38" s="44" t="s">
        <v>462</v>
      </c>
      <c r="M38" s="45" t="s">
        <v>152</v>
      </c>
    </row>
    <row r="39" spans="1:13" s="46" customFormat="1" ht="43.8" customHeight="1" x14ac:dyDescent="0.3">
      <c r="A39" s="45">
        <v>22</v>
      </c>
      <c r="B39" s="42" t="s">
        <v>953</v>
      </c>
      <c r="C39" s="42" t="s">
        <v>955</v>
      </c>
      <c r="D39" s="60" t="s">
        <v>951</v>
      </c>
      <c r="E39" s="43"/>
      <c r="F39" s="61"/>
      <c r="G39" s="43"/>
      <c r="H39" s="43"/>
      <c r="I39" s="43"/>
      <c r="J39" s="43" t="s">
        <v>959</v>
      </c>
      <c r="K39" s="80">
        <v>5675.42</v>
      </c>
      <c r="L39" s="44" t="s">
        <v>462</v>
      </c>
      <c r="M39" s="45" t="s">
        <v>152</v>
      </c>
    </row>
    <row r="40" spans="1:13" s="46" customFormat="1" ht="43.8" customHeight="1" thickBot="1" x14ac:dyDescent="0.35">
      <c r="A40" s="45">
        <v>23</v>
      </c>
      <c r="B40" s="42" t="s">
        <v>954</v>
      </c>
      <c r="C40" s="42" t="s">
        <v>957</v>
      </c>
      <c r="D40" s="60" t="s">
        <v>951</v>
      </c>
      <c r="E40" s="43"/>
      <c r="F40" s="61"/>
      <c r="G40" s="43" t="s">
        <v>193</v>
      </c>
      <c r="H40" s="43" t="s">
        <v>193</v>
      </c>
      <c r="I40" s="43"/>
      <c r="J40" s="43" t="s">
        <v>960</v>
      </c>
      <c r="K40" s="80">
        <v>235751.6</v>
      </c>
      <c r="L40" s="44" t="s">
        <v>462</v>
      </c>
      <c r="M40" s="45" t="s">
        <v>152</v>
      </c>
    </row>
    <row r="41" spans="1:13" s="46" customFormat="1" ht="43.2" customHeight="1" thickBot="1" x14ac:dyDescent="0.35">
      <c r="A41" s="50"/>
      <c r="B41" s="51" t="s">
        <v>377</v>
      </c>
      <c r="C41" s="51"/>
      <c r="D41" s="51"/>
      <c r="E41" s="52"/>
      <c r="F41" s="52"/>
      <c r="G41" s="52"/>
      <c r="H41" s="52"/>
      <c r="I41" s="85"/>
      <c r="J41" s="85"/>
      <c r="K41" s="154">
        <v>626358917.05999994</v>
      </c>
      <c r="L41" s="53"/>
      <c r="M41" s="53"/>
    </row>
    <row r="42" spans="1:13" x14ac:dyDescent="0.3">
      <c r="A42" s="54"/>
      <c r="B42" s="54"/>
      <c r="C42" s="54"/>
      <c r="D42" s="54"/>
      <c r="E42" s="54"/>
      <c r="F42" s="54"/>
      <c r="G42" s="54"/>
      <c r="H42" s="54"/>
      <c r="I42" s="86"/>
      <c r="J42" s="86"/>
      <c r="K42" s="54"/>
      <c r="L42" s="54"/>
      <c r="M42" s="54"/>
    </row>
  </sheetData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10" workbookViewId="0">
      <selection activeCell="J14" sqref="J14"/>
    </sheetView>
  </sheetViews>
  <sheetFormatPr defaultColWidth="9.109375" defaultRowHeight="14.4" x14ac:dyDescent="0.3"/>
  <cols>
    <col min="1" max="1" width="6.44140625" customWidth="1"/>
    <col min="2" max="2" width="27.109375" customWidth="1"/>
    <col min="3" max="3" width="19.6640625" style="82" customWidth="1"/>
    <col min="4" max="4" width="6.6640625" customWidth="1"/>
    <col min="5" max="5" width="10.33203125" customWidth="1"/>
    <col min="6" max="6" width="12.44140625" style="92" customWidth="1"/>
    <col min="7" max="7" width="7.21875" style="82" customWidth="1"/>
    <col min="8" max="8" width="7.6640625" style="82" customWidth="1"/>
    <col min="9" max="9" width="12.88671875" customWidth="1"/>
    <col min="10" max="10" width="10.109375" style="92" customWidth="1"/>
    <col min="11" max="11" width="7.6640625" customWidth="1"/>
    <col min="12" max="12" width="10" customWidth="1"/>
    <col min="13" max="255" width="9.109375" customWidth="1"/>
    <col min="256" max="256" width="9" customWidth="1"/>
    <col min="257" max="257" width="27.109375" customWidth="1"/>
    <col min="258" max="258" width="6.6640625" customWidth="1"/>
    <col min="259" max="259" width="10.33203125" customWidth="1"/>
    <col min="260" max="260" width="10.109375" customWidth="1"/>
    <col min="261" max="261" width="7.6640625" customWidth="1"/>
    <col min="262" max="262" width="8.33203125" customWidth="1"/>
    <col min="263" max="263" width="7.44140625" customWidth="1"/>
    <col min="264" max="264" width="7.5546875" customWidth="1"/>
    <col min="265" max="265" width="12.88671875" customWidth="1"/>
    <col min="266" max="266" width="13.44140625" customWidth="1"/>
    <col min="267" max="267" width="0" hidden="1" customWidth="1"/>
    <col min="268" max="268" width="18.6640625" customWidth="1"/>
    <col min="269" max="511" width="9.109375" customWidth="1"/>
    <col min="512" max="512" width="9" customWidth="1"/>
    <col min="513" max="513" width="27.109375" customWidth="1"/>
    <col min="514" max="514" width="6.6640625" customWidth="1"/>
    <col min="515" max="515" width="10.33203125" customWidth="1"/>
    <col min="516" max="516" width="10.109375" customWidth="1"/>
    <col min="517" max="517" width="7.6640625" customWidth="1"/>
    <col min="518" max="518" width="8.33203125" customWidth="1"/>
    <col min="519" max="519" width="7.44140625" customWidth="1"/>
    <col min="520" max="520" width="7.5546875" customWidth="1"/>
    <col min="521" max="521" width="12.88671875" customWidth="1"/>
    <col min="522" max="522" width="13.44140625" customWidth="1"/>
    <col min="523" max="523" width="0" hidden="1" customWidth="1"/>
    <col min="524" max="524" width="18.6640625" customWidth="1"/>
    <col min="525" max="767" width="9.109375" customWidth="1"/>
    <col min="768" max="768" width="9" customWidth="1"/>
    <col min="769" max="769" width="27.109375" customWidth="1"/>
    <col min="770" max="770" width="6.6640625" customWidth="1"/>
    <col min="771" max="771" width="10.33203125" customWidth="1"/>
    <col min="772" max="772" width="10.109375" customWidth="1"/>
    <col min="773" max="773" width="7.6640625" customWidth="1"/>
    <col min="774" max="774" width="8.33203125" customWidth="1"/>
    <col min="775" max="775" width="7.44140625" customWidth="1"/>
    <col min="776" max="776" width="7.5546875" customWidth="1"/>
    <col min="777" max="777" width="12.88671875" customWidth="1"/>
    <col min="778" max="778" width="13.44140625" customWidth="1"/>
    <col min="779" max="779" width="0" hidden="1" customWidth="1"/>
    <col min="780" max="780" width="18.6640625" customWidth="1"/>
    <col min="781" max="1023" width="9.109375" customWidth="1"/>
    <col min="1024" max="1024" width="9" customWidth="1"/>
    <col min="1025" max="1025" width="27.109375" customWidth="1"/>
    <col min="1026" max="1026" width="6.6640625" customWidth="1"/>
    <col min="1027" max="1027" width="10.33203125" customWidth="1"/>
    <col min="1028" max="1028" width="10.109375" customWidth="1"/>
    <col min="1029" max="1029" width="7.6640625" customWidth="1"/>
    <col min="1030" max="1030" width="8.33203125" customWidth="1"/>
    <col min="1031" max="1031" width="7.44140625" customWidth="1"/>
    <col min="1032" max="1032" width="7.5546875" customWidth="1"/>
    <col min="1033" max="1033" width="12.88671875" customWidth="1"/>
    <col min="1034" max="1034" width="13.44140625" customWidth="1"/>
    <col min="1035" max="1035" width="0" hidden="1" customWidth="1"/>
    <col min="1036" max="1036" width="18.6640625" customWidth="1"/>
    <col min="1037" max="1279" width="9.109375" customWidth="1"/>
    <col min="1280" max="1280" width="9" customWidth="1"/>
    <col min="1281" max="1281" width="27.109375" customWidth="1"/>
    <col min="1282" max="1282" width="6.6640625" customWidth="1"/>
    <col min="1283" max="1283" width="10.33203125" customWidth="1"/>
    <col min="1284" max="1284" width="10.109375" customWidth="1"/>
    <col min="1285" max="1285" width="7.6640625" customWidth="1"/>
    <col min="1286" max="1286" width="8.33203125" customWidth="1"/>
    <col min="1287" max="1287" width="7.44140625" customWidth="1"/>
    <col min="1288" max="1288" width="7.5546875" customWidth="1"/>
    <col min="1289" max="1289" width="12.88671875" customWidth="1"/>
    <col min="1290" max="1290" width="13.44140625" customWidth="1"/>
    <col min="1291" max="1291" width="0" hidden="1" customWidth="1"/>
    <col min="1292" max="1292" width="18.6640625" customWidth="1"/>
    <col min="1293" max="1535" width="9.109375" customWidth="1"/>
    <col min="1536" max="1536" width="9" customWidth="1"/>
    <col min="1537" max="1537" width="27.109375" customWidth="1"/>
    <col min="1538" max="1538" width="6.6640625" customWidth="1"/>
    <col min="1539" max="1539" width="10.33203125" customWidth="1"/>
    <col min="1540" max="1540" width="10.109375" customWidth="1"/>
    <col min="1541" max="1541" width="7.6640625" customWidth="1"/>
    <col min="1542" max="1542" width="8.33203125" customWidth="1"/>
    <col min="1543" max="1543" width="7.44140625" customWidth="1"/>
    <col min="1544" max="1544" width="7.5546875" customWidth="1"/>
    <col min="1545" max="1545" width="12.88671875" customWidth="1"/>
    <col min="1546" max="1546" width="13.44140625" customWidth="1"/>
    <col min="1547" max="1547" width="0" hidden="1" customWidth="1"/>
    <col min="1548" max="1548" width="18.6640625" customWidth="1"/>
    <col min="1549" max="1791" width="9.109375" customWidth="1"/>
    <col min="1792" max="1792" width="9" customWidth="1"/>
    <col min="1793" max="1793" width="27.109375" customWidth="1"/>
    <col min="1794" max="1794" width="6.6640625" customWidth="1"/>
    <col min="1795" max="1795" width="10.33203125" customWidth="1"/>
    <col min="1796" max="1796" width="10.109375" customWidth="1"/>
    <col min="1797" max="1797" width="7.6640625" customWidth="1"/>
    <col min="1798" max="1798" width="8.33203125" customWidth="1"/>
    <col min="1799" max="1799" width="7.44140625" customWidth="1"/>
    <col min="1800" max="1800" width="7.5546875" customWidth="1"/>
    <col min="1801" max="1801" width="12.88671875" customWidth="1"/>
    <col min="1802" max="1802" width="13.44140625" customWidth="1"/>
    <col min="1803" max="1803" width="0" hidden="1" customWidth="1"/>
    <col min="1804" max="1804" width="18.6640625" customWidth="1"/>
    <col min="1805" max="2047" width="9.109375" customWidth="1"/>
    <col min="2048" max="2048" width="9" customWidth="1"/>
    <col min="2049" max="2049" width="27.109375" customWidth="1"/>
    <col min="2050" max="2050" width="6.6640625" customWidth="1"/>
    <col min="2051" max="2051" width="10.33203125" customWidth="1"/>
    <col min="2052" max="2052" width="10.109375" customWidth="1"/>
    <col min="2053" max="2053" width="7.6640625" customWidth="1"/>
    <col min="2054" max="2054" width="8.33203125" customWidth="1"/>
    <col min="2055" max="2055" width="7.44140625" customWidth="1"/>
    <col min="2056" max="2056" width="7.5546875" customWidth="1"/>
    <col min="2057" max="2057" width="12.88671875" customWidth="1"/>
    <col min="2058" max="2058" width="13.44140625" customWidth="1"/>
    <col min="2059" max="2059" width="0" hidden="1" customWidth="1"/>
    <col min="2060" max="2060" width="18.6640625" customWidth="1"/>
    <col min="2061" max="2303" width="9.109375" customWidth="1"/>
    <col min="2304" max="2304" width="9" customWidth="1"/>
    <col min="2305" max="2305" width="27.109375" customWidth="1"/>
    <col min="2306" max="2306" width="6.6640625" customWidth="1"/>
    <col min="2307" max="2307" width="10.33203125" customWidth="1"/>
    <col min="2308" max="2308" width="10.109375" customWidth="1"/>
    <col min="2309" max="2309" width="7.6640625" customWidth="1"/>
    <col min="2310" max="2310" width="8.33203125" customWidth="1"/>
    <col min="2311" max="2311" width="7.44140625" customWidth="1"/>
    <col min="2312" max="2312" width="7.5546875" customWidth="1"/>
    <col min="2313" max="2313" width="12.88671875" customWidth="1"/>
    <col min="2314" max="2314" width="13.44140625" customWidth="1"/>
    <col min="2315" max="2315" width="0" hidden="1" customWidth="1"/>
    <col min="2316" max="2316" width="18.6640625" customWidth="1"/>
    <col min="2317" max="2559" width="9.109375" customWidth="1"/>
    <col min="2560" max="2560" width="9" customWidth="1"/>
    <col min="2561" max="2561" width="27.109375" customWidth="1"/>
    <col min="2562" max="2562" width="6.6640625" customWidth="1"/>
    <col min="2563" max="2563" width="10.33203125" customWidth="1"/>
    <col min="2564" max="2564" width="10.109375" customWidth="1"/>
    <col min="2565" max="2565" width="7.6640625" customWidth="1"/>
    <col min="2566" max="2566" width="8.33203125" customWidth="1"/>
    <col min="2567" max="2567" width="7.44140625" customWidth="1"/>
    <col min="2568" max="2568" width="7.5546875" customWidth="1"/>
    <col min="2569" max="2569" width="12.88671875" customWidth="1"/>
    <col min="2570" max="2570" width="13.44140625" customWidth="1"/>
    <col min="2571" max="2571" width="0" hidden="1" customWidth="1"/>
    <col min="2572" max="2572" width="18.6640625" customWidth="1"/>
    <col min="2573" max="2815" width="9.109375" customWidth="1"/>
    <col min="2816" max="2816" width="9" customWidth="1"/>
    <col min="2817" max="2817" width="27.109375" customWidth="1"/>
    <col min="2818" max="2818" width="6.6640625" customWidth="1"/>
    <col min="2819" max="2819" width="10.33203125" customWidth="1"/>
    <col min="2820" max="2820" width="10.109375" customWidth="1"/>
    <col min="2821" max="2821" width="7.6640625" customWidth="1"/>
    <col min="2822" max="2822" width="8.33203125" customWidth="1"/>
    <col min="2823" max="2823" width="7.44140625" customWidth="1"/>
    <col min="2824" max="2824" width="7.5546875" customWidth="1"/>
    <col min="2825" max="2825" width="12.88671875" customWidth="1"/>
    <col min="2826" max="2826" width="13.44140625" customWidth="1"/>
    <col min="2827" max="2827" width="0" hidden="1" customWidth="1"/>
    <col min="2828" max="2828" width="18.6640625" customWidth="1"/>
    <col min="2829" max="3071" width="9.109375" customWidth="1"/>
    <col min="3072" max="3072" width="9" customWidth="1"/>
    <col min="3073" max="3073" width="27.109375" customWidth="1"/>
    <col min="3074" max="3074" width="6.6640625" customWidth="1"/>
    <col min="3075" max="3075" width="10.33203125" customWidth="1"/>
    <col min="3076" max="3076" width="10.109375" customWidth="1"/>
    <col min="3077" max="3077" width="7.6640625" customWidth="1"/>
    <col min="3078" max="3078" width="8.33203125" customWidth="1"/>
    <col min="3079" max="3079" width="7.44140625" customWidth="1"/>
    <col min="3080" max="3080" width="7.5546875" customWidth="1"/>
    <col min="3081" max="3081" width="12.88671875" customWidth="1"/>
    <col min="3082" max="3082" width="13.44140625" customWidth="1"/>
    <col min="3083" max="3083" width="0" hidden="1" customWidth="1"/>
    <col min="3084" max="3084" width="18.6640625" customWidth="1"/>
    <col min="3085" max="3327" width="9.109375" customWidth="1"/>
    <col min="3328" max="3328" width="9" customWidth="1"/>
    <col min="3329" max="3329" width="27.109375" customWidth="1"/>
    <col min="3330" max="3330" width="6.6640625" customWidth="1"/>
    <col min="3331" max="3331" width="10.33203125" customWidth="1"/>
    <col min="3332" max="3332" width="10.109375" customWidth="1"/>
    <col min="3333" max="3333" width="7.6640625" customWidth="1"/>
    <col min="3334" max="3334" width="8.33203125" customWidth="1"/>
    <col min="3335" max="3335" width="7.44140625" customWidth="1"/>
    <col min="3336" max="3336" width="7.5546875" customWidth="1"/>
    <col min="3337" max="3337" width="12.88671875" customWidth="1"/>
    <col min="3338" max="3338" width="13.44140625" customWidth="1"/>
    <col min="3339" max="3339" width="0" hidden="1" customWidth="1"/>
    <col min="3340" max="3340" width="18.6640625" customWidth="1"/>
    <col min="3341" max="3583" width="9.109375" customWidth="1"/>
    <col min="3584" max="3584" width="9" customWidth="1"/>
    <col min="3585" max="3585" width="27.109375" customWidth="1"/>
    <col min="3586" max="3586" width="6.6640625" customWidth="1"/>
    <col min="3587" max="3587" width="10.33203125" customWidth="1"/>
    <col min="3588" max="3588" width="10.109375" customWidth="1"/>
    <col min="3589" max="3589" width="7.6640625" customWidth="1"/>
    <col min="3590" max="3590" width="8.33203125" customWidth="1"/>
    <col min="3591" max="3591" width="7.44140625" customWidth="1"/>
    <col min="3592" max="3592" width="7.5546875" customWidth="1"/>
    <col min="3593" max="3593" width="12.88671875" customWidth="1"/>
    <col min="3594" max="3594" width="13.44140625" customWidth="1"/>
    <col min="3595" max="3595" width="0" hidden="1" customWidth="1"/>
    <col min="3596" max="3596" width="18.6640625" customWidth="1"/>
    <col min="3597" max="3839" width="9.109375" customWidth="1"/>
    <col min="3840" max="3840" width="9" customWidth="1"/>
    <col min="3841" max="3841" width="27.109375" customWidth="1"/>
    <col min="3842" max="3842" width="6.6640625" customWidth="1"/>
    <col min="3843" max="3843" width="10.33203125" customWidth="1"/>
    <col min="3844" max="3844" width="10.109375" customWidth="1"/>
    <col min="3845" max="3845" width="7.6640625" customWidth="1"/>
    <col min="3846" max="3846" width="8.33203125" customWidth="1"/>
    <col min="3847" max="3847" width="7.44140625" customWidth="1"/>
    <col min="3848" max="3848" width="7.5546875" customWidth="1"/>
    <col min="3849" max="3849" width="12.88671875" customWidth="1"/>
    <col min="3850" max="3850" width="13.44140625" customWidth="1"/>
    <col min="3851" max="3851" width="0" hidden="1" customWidth="1"/>
    <col min="3852" max="3852" width="18.6640625" customWidth="1"/>
    <col min="3853" max="4095" width="9.109375" customWidth="1"/>
    <col min="4096" max="4096" width="9" customWidth="1"/>
    <col min="4097" max="4097" width="27.109375" customWidth="1"/>
    <col min="4098" max="4098" width="6.6640625" customWidth="1"/>
    <col min="4099" max="4099" width="10.33203125" customWidth="1"/>
    <col min="4100" max="4100" width="10.109375" customWidth="1"/>
    <col min="4101" max="4101" width="7.6640625" customWidth="1"/>
    <col min="4102" max="4102" width="8.33203125" customWidth="1"/>
    <col min="4103" max="4103" width="7.44140625" customWidth="1"/>
    <col min="4104" max="4104" width="7.5546875" customWidth="1"/>
    <col min="4105" max="4105" width="12.88671875" customWidth="1"/>
    <col min="4106" max="4106" width="13.44140625" customWidth="1"/>
    <col min="4107" max="4107" width="0" hidden="1" customWidth="1"/>
    <col min="4108" max="4108" width="18.6640625" customWidth="1"/>
    <col min="4109" max="4351" width="9.109375" customWidth="1"/>
    <col min="4352" max="4352" width="9" customWidth="1"/>
    <col min="4353" max="4353" width="27.109375" customWidth="1"/>
    <col min="4354" max="4354" width="6.6640625" customWidth="1"/>
    <col min="4355" max="4355" width="10.33203125" customWidth="1"/>
    <col min="4356" max="4356" width="10.109375" customWidth="1"/>
    <col min="4357" max="4357" width="7.6640625" customWidth="1"/>
    <col min="4358" max="4358" width="8.33203125" customWidth="1"/>
    <col min="4359" max="4359" width="7.44140625" customWidth="1"/>
    <col min="4360" max="4360" width="7.5546875" customWidth="1"/>
    <col min="4361" max="4361" width="12.88671875" customWidth="1"/>
    <col min="4362" max="4362" width="13.44140625" customWidth="1"/>
    <col min="4363" max="4363" width="0" hidden="1" customWidth="1"/>
    <col min="4364" max="4364" width="18.6640625" customWidth="1"/>
    <col min="4365" max="4607" width="9.109375" customWidth="1"/>
    <col min="4608" max="4608" width="9" customWidth="1"/>
    <col min="4609" max="4609" width="27.109375" customWidth="1"/>
    <col min="4610" max="4610" width="6.6640625" customWidth="1"/>
    <col min="4611" max="4611" width="10.33203125" customWidth="1"/>
    <col min="4612" max="4612" width="10.109375" customWidth="1"/>
    <col min="4613" max="4613" width="7.6640625" customWidth="1"/>
    <col min="4614" max="4614" width="8.33203125" customWidth="1"/>
    <col min="4615" max="4615" width="7.44140625" customWidth="1"/>
    <col min="4616" max="4616" width="7.5546875" customWidth="1"/>
    <col min="4617" max="4617" width="12.88671875" customWidth="1"/>
    <col min="4618" max="4618" width="13.44140625" customWidth="1"/>
    <col min="4619" max="4619" width="0" hidden="1" customWidth="1"/>
    <col min="4620" max="4620" width="18.6640625" customWidth="1"/>
    <col min="4621" max="4863" width="9.109375" customWidth="1"/>
    <col min="4864" max="4864" width="9" customWidth="1"/>
    <col min="4865" max="4865" width="27.109375" customWidth="1"/>
    <col min="4866" max="4866" width="6.6640625" customWidth="1"/>
    <col min="4867" max="4867" width="10.33203125" customWidth="1"/>
    <col min="4868" max="4868" width="10.109375" customWidth="1"/>
    <col min="4869" max="4869" width="7.6640625" customWidth="1"/>
    <col min="4870" max="4870" width="8.33203125" customWidth="1"/>
    <col min="4871" max="4871" width="7.44140625" customWidth="1"/>
    <col min="4872" max="4872" width="7.5546875" customWidth="1"/>
    <col min="4873" max="4873" width="12.88671875" customWidth="1"/>
    <col min="4874" max="4874" width="13.44140625" customWidth="1"/>
    <col min="4875" max="4875" width="0" hidden="1" customWidth="1"/>
    <col min="4876" max="4876" width="18.6640625" customWidth="1"/>
    <col min="4877" max="5119" width="9.109375" customWidth="1"/>
    <col min="5120" max="5120" width="9" customWidth="1"/>
    <col min="5121" max="5121" width="27.109375" customWidth="1"/>
    <col min="5122" max="5122" width="6.6640625" customWidth="1"/>
    <col min="5123" max="5123" width="10.33203125" customWidth="1"/>
    <col min="5124" max="5124" width="10.109375" customWidth="1"/>
    <col min="5125" max="5125" width="7.6640625" customWidth="1"/>
    <col min="5126" max="5126" width="8.33203125" customWidth="1"/>
    <col min="5127" max="5127" width="7.44140625" customWidth="1"/>
    <col min="5128" max="5128" width="7.5546875" customWidth="1"/>
    <col min="5129" max="5129" width="12.88671875" customWidth="1"/>
    <col min="5130" max="5130" width="13.44140625" customWidth="1"/>
    <col min="5131" max="5131" width="0" hidden="1" customWidth="1"/>
    <col min="5132" max="5132" width="18.6640625" customWidth="1"/>
    <col min="5133" max="5375" width="9.109375" customWidth="1"/>
    <col min="5376" max="5376" width="9" customWidth="1"/>
    <col min="5377" max="5377" width="27.109375" customWidth="1"/>
    <col min="5378" max="5378" width="6.6640625" customWidth="1"/>
    <col min="5379" max="5379" width="10.33203125" customWidth="1"/>
    <col min="5380" max="5380" width="10.109375" customWidth="1"/>
    <col min="5381" max="5381" width="7.6640625" customWidth="1"/>
    <col min="5382" max="5382" width="8.33203125" customWidth="1"/>
    <col min="5383" max="5383" width="7.44140625" customWidth="1"/>
    <col min="5384" max="5384" width="7.5546875" customWidth="1"/>
    <col min="5385" max="5385" width="12.88671875" customWidth="1"/>
    <col min="5386" max="5386" width="13.44140625" customWidth="1"/>
    <col min="5387" max="5387" width="0" hidden="1" customWidth="1"/>
    <col min="5388" max="5388" width="18.6640625" customWidth="1"/>
    <col min="5389" max="5631" width="9.109375" customWidth="1"/>
    <col min="5632" max="5632" width="9" customWidth="1"/>
    <col min="5633" max="5633" width="27.109375" customWidth="1"/>
    <col min="5634" max="5634" width="6.6640625" customWidth="1"/>
    <col min="5635" max="5635" width="10.33203125" customWidth="1"/>
    <col min="5636" max="5636" width="10.109375" customWidth="1"/>
    <col min="5637" max="5637" width="7.6640625" customWidth="1"/>
    <col min="5638" max="5638" width="8.33203125" customWidth="1"/>
    <col min="5639" max="5639" width="7.44140625" customWidth="1"/>
    <col min="5640" max="5640" width="7.5546875" customWidth="1"/>
    <col min="5641" max="5641" width="12.88671875" customWidth="1"/>
    <col min="5642" max="5642" width="13.44140625" customWidth="1"/>
    <col min="5643" max="5643" width="0" hidden="1" customWidth="1"/>
    <col min="5644" max="5644" width="18.6640625" customWidth="1"/>
    <col min="5645" max="5887" width="9.109375" customWidth="1"/>
    <col min="5888" max="5888" width="9" customWidth="1"/>
    <col min="5889" max="5889" width="27.109375" customWidth="1"/>
    <col min="5890" max="5890" width="6.6640625" customWidth="1"/>
    <col min="5891" max="5891" width="10.33203125" customWidth="1"/>
    <col min="5892" max="5892" width="10.109375" customWidth="1"/>
    <col min="5893" max="5893" width="7.6640625" customWidth="1"/>
    <col min="5894" max="5894" width="8.33203125" customWidth="1"/>
    <col min="5895" max="5895" width="7.44140625" customWidth="1"/>
    <col min="5896" max="5896" width="7.5546875" customWidth="1"/>
    <col min="5897" max="5897" width="12.88671875" customWidth="1"/>
    <col min="5898" max="5898" width="13.44140625" customWidth="1"/>
    <col min="5899" max="5899" width="0" hidden="1" customWidth="1"/>
    <col min="5900" max="5900" width="18.6640625" customWidth="1"/>
    <col min="5901" max="6143" width="9.109375" customWidth="1"/>
    <col min="6144" max="6144" width="9" customWidth="1"/>
    <col min="6145" max="6145" width="27.109375" customWidth="1"/>
    <col min="6146" max="6146" width="6.6640625" customWidth="1"/>
    <col min="6147" max="6147" width="10.33203125" customWidth="1"/>
    <col min="6148" max="6148" width="10.109375" customWidth="1"/>
    <col min="6149" max="6149" width="7.6640625" customWidth="1"/>
    <col min="6150" max="6150" width="8.33203125" customWidth="1"/>
    <col min="6151" max="6151" width="7.44140625" customWidth="1"/>
    <col min="6152" max="6152" width="7.5546875" customWidth="1"/>
    <col min="6153" max="6153" width="12.88671875" customWidth="1"/>
    <col min="6154" max="6154" width="13.44140625" customWidth="1"/>
    <col min="6155" max="6155" width="0" hidden="1" customWidth="1"/>
    <col min="6156" max="6156" width="18.6640625" customWidth="1"/>
    <col min="6157" max="6399" width="9.109375" customWidth="1"/>
    <col min="6400" max="6400" width="9" customWidth="1"/>
    <col min="6401" max="6401" width="27.109375" customWidth="1"/>
    <col min="6402" max="6402" width="6.6640625" customWidth="1"/>
    <col min="6403" max="6403" width="10.33203125" customWidth="1"/>
    <col min="6404" max="6404" width="10.109375" customWidth="1"/>
    <col min="6405" max="6405" width="7.6640625" customWidth="1"/>
    <col min="6406" max="6406" width="8.33203125" customWidth="1"/>
    <col min="6407" max="6407" width="7.44140625" customWidth="1"/>
    <col min="6408" max="6408" width="7.5546875" customWidth="1"/>
    <col min="6409" max="6409" width="12.88671875" customWidth="1"/>
    <col min="6410" max="6410" width="13.44140625" customWidth="1"/>
    <col min="6411" max="6411" width="0" hidden="1" customWidth="1"/>
    <col min="6412" max="6412" width="18.6640625" customWidth="1"/>
    <col min="6413" max="6655" width="9.109375" customWidth="1"/>
    <col min="6656" max="6656" width="9" customWidth="1"/>
    <col min="6657" max="6657" width="27.109375" customWidth="1"/>
    <col min="6658" max="6658" width="6.6640625" customWidth="1"/>
    <col min="6659" max="6659" width="10.33203125" customWidth="1"/>
    <col min="6660" max="6660" width="10.109375" customWidth="1"/>
    <col min="6661" max="6661" width="7.6640625" customWidth="1"/>
    <col min="6662" max="6662" width="8.33203125" customWidth="1"/>
    <col min="6663" max="6663" width="7.44140625" customWidth="1"/>
    <col min="6664" max="6664" width="7.5546875" customWidth="1"/>
    <col min="6665" max="6665" width="12.88671875" customWidth="1"/>
    <col min="6666" max="6666" width="13.44140625" customWidth="1"/>
    <col min="6667" max="6667" width="0" hidden="1" customWidth="1"/>
    <col min="6668" max="6668" width="18.6640625" customWidth="1"/>
    <col min="6669" max="6911" width="9.109375" customWidth="1"/>
    <col min="6912" max="6912" width="9" customWidth="1"/>
    <col min="6913" max="6913" width="27.109375" customWidth="1"/>
    <col min="6914" max="6914" width="6.6640625" customWidth="1"/>
    <col min="6915" max="6915" width="10.33203125" customWidth="1"/>
    <col min="6916" max="6916" width="10.109375" customWidth="1"/>
    <col min="6917" max="6917" width="7.6640625" customWidth="1"/>
    <col min="6918" max="6918" width="8.33203125" customWidth="1"/>
    <col min="6919" max="6919" width="7.44140625" customWidth="1"/>
    <col min="6920" max="6920" width="7.5546875" customWidth="1"/>
    <col min="6921" max="6921" width="12.88671875" customWidth="1"/>
    <col min="6922" max="6922" width="13.44140625" customWidth="1"/>
    <col min="6923" max="6923" width="0" hidden="1" customWidth="1"/>
    <col min="6924" max="6924" width="18.6640625" customWidth="1"/>
    <col min="6925" max="7167" width="9.109375" customWidth="1"/>
    <col min="7168" max="7168" width="9" customWidth="1"/>
    <col min="7169" max="7169" width="27.109375" customWidth="1"/>
    <col min="7170" max="7170" width="6.6640625" customWidth="1"/>
    <col min="7171" max="7171" width="10.33203125" customWidth="1"/>
    <col min="7172" max="7172" width="10.109375" customWidth="1"/>
    <col min="7173" max="7173" width="7.6640625" customWidth="1"/>
    <col min="7174" max="7174" width="8.33203125" customWidth="1"/>
    <col min="7175" max="7175" width="7.44140625" customWidth="1"/>
    <col min="7176" max="7176" width="7.5546875" customWidth="1"/>
    <col min="7177" max="7177" width="12.88671875" customWidth="1"/>
    <col min="7178" max="7178" width="13.44140625" customWidth="1"/>
    <col min="7179" max="7179" width="0" hidden="1" customWidth="1"/>
    <col min="7180" max="7180" width="18.6640625" customWidth="1"/>
    <col min="7181" max="7423" width="9.109375" customWidth="1"/>
    <col min="7424" max="7424" width="9" customWidth="1"/>
    <col min="7425" max="7425" width="27.109375" customWidth="1"/>
    <col min="7426" max="7426" width="6.6640625" customWidth="1"/>
    <col min="7427" max="7427" width="10.33203125" customWidth="1"/>
    <col min="7428" max="7428" width="10.109375" customWidth="1"/>
    <col min="7429" max="7429" width="7.6640625" customWidth="1"/>
    <col min="7430" max="7430" width="8.33203125" customWidth="1"/>
    <col min="7431" max="7431" width="7.44140625" customWidth="1"/>
    <col min="7432" max="7432" width="7.5546875" customWidth="1"/>
    <col min="7433" max="7433" width="12.88671875" customWidth="1"/>
    <col min="7434" max="7434" width="13.44140625" customWidth="1"/>
    <col min="7435" max="7435" width="0" hidden="1" customWidth="1"/>
    <col min="7436" max="7436" width="18.6640625" customWidth="1"/>
    <col min="7437" max="7679" width="9.109375" customWidth="1"/>
    <col min="7680" max="7680" width="9" customWidth="1"/>
    <col min="7681" max="7681" width="27.109375" customWidth="1"/>
    <col min="7682" max="7682" width="6.6640625" customWidth="1"/>
    <col min="7683" max="7683" width="10.33203125" customWidth="1"/>
    <col min="7684" max="7684" width="10.109375" customWidth="1"/>
    <col min="7685" max="7685" width="7.6640625" customWidth="1"/>
    <col min="7686" max="7686" width="8.33203125" customWidth="1"/>
    <col min="7687" max="7687" width="7.44140625" customWidth="1"/>
    <col min="7688" max="7688" width="7.5546875" customWidth="1"/>
    <col min="7689" max="7689" width="12.88671875" customWidth="1"/>
    <col min="7690" max="7690" width="13.44140625" customWidth="1"/>
    <col min="7691" max="7691" width="0" hidden="1" customWidth="1"/>
    <col min="7692" max="7692" width="18.6640625" customWidth="1"/>
    <col min="7693" max="7935" width="9.109375" customWidth="1"/>
    <col min="7936" max="7936" width="9" customWidth="1"/>
    <col min="7937" max="7937" width="27.109375" customWidth="1"/>
    <col min="7938" max="7938" width="6.6640625" customWidth="1"/>
    <col min="7939" max="7939" width="10.33203125" customWidth="1"/>
    <col min="7940" max="7940" width="10.109375" customWidth="1"/>
    <col min="7941" max="7941" width="7.6640625" customWidth="1"/>
    <col min="7942" max="7942" width="8.33203125" customWidth="1"/>
    <col min="7943" max="7943" width="7.44140625" customWidth="1"/>
    <col min="7944" max="7944" width="7.5546875" customWidth="1"/>
    <col min="7945" max="7945" width="12.88671875" customWidth="1"/>
    <col min="7946" max="7946" width="13.44140625" customWidth="1"/>
    <col min="7947" max="7947" width="0" hidden="1" customWidth="1"/>
    <col min="7948" max="7948" width="18.6640625" customWidth="1"/>
    <col min="7949" max="8191" width="9.109375" customWidth="1"/>
    <col min="8192" max="8192" width="9" customWidth="1"/>
    <col min="8193" max="8193" width="27.109375" customWidth="1"/>
    <col min="8194" max="8194" width="6.6640625" customWidth="1"/>
    <col min="8195" max="8195" width="10.33203125" customWidth="1"/>
    <col min="8196" max="8196" width="10.109375" customWidth="1"/>
    <col min="8197" max="8197" width="7.6640625" customWidth="1"/>
    <col min="8198" max="8198" width="8.33203125" customWidth="1"/>
    <col min="8199" max="8199" width="7.44140625" customWidth="1"/>
    <col min="8200" max="8200" width="7.5546875" customWidth="1"/>
    <col min="8201" max="8201" width="12.88671875" customWidth="1"/>
    <col min="8202" max="8202" width="13.44140625" customWidth="1"/>
    <col min="8203" max="8203" width="0" hidden="1" customWidth="1"/>
    <col min="8204" max="8204" width="18.6640625" customWidth="1"/>
    <col min="8205" max="8447" width="9.109375" customWidth="1"/>
    <col min="8448" max="8448" width="9" customWidth="1"/>
    <col min="8449" max="8449" width="27.109375" customWidth="1"/>
    <col min="8450" max="8450" width="6.6640625" customWidth="1"/>
    <col min="8451" max="8451" width="10.33203125" customWidth="1"/>
    <col min="8452" max="8452" width="10.109375" customWidth="1"/>
    <col min="8453" max="8453" width="7.6640625" customWidth="1"/>
    <col min="8454" max="8454" width="8.33203125" customWidth="1"/>
    <col min="8455" max="8455" width="7.44140625" customWidth="1"/>
    <col min="8456" max="8456" width="7.5546875" customWidth="1"/>
    <col min="8457" max="8457" width="12.88671875" customWidth="1"/>
    <col min="8458" max="8458" width="13.44140625" customWidth="1"/>
    <col min="8459" max="8459" width="0" hidden="1" customWidth="1"/>
    <col min="8460" max="8460" width="18.6640625" customWidth="1"/>
    <col min="8461" max="8703" width="9.109375" customWidth="1"/>
    <col min="8704" max="8704" width="9" customWidth="1"/>
    <col min="8705" max="8705" width="27.109375" customWidth="1"/>
    <col min="8706" max="8706" width="6.6640625" customWidth="1"/>
    <col min="8707" max="8707" width="10.33203125" customWidth="1"/>
    <col min="8708" max="8708" width="10.109375" customWidth="1"/>
    <col min="8709" max="8709" width="7.6640625" customWidth="1"/>
    <col min="8710" max="8710" width="8.33203125" customWidth="1"/>
    <col min="8711" max="8711" width="7.44140625" customWidth="1"/>
    <col min="8712" max="8712" width="7.5546875" customWidth="1"/>
    <col min="8713" max="8713" width="12.88671875" customWidth="1"/>
    <col min="8714" max="8714" width="13.44140625" customWidth="1"/>
    <col min="8715" max="8715" width="0" hidden="1" customWidth="1"/>
    <col min="8716" max="8716" width="18.6640625" customWidth="1"/>
    <col min="8717" max="8959" width="9.109375" customWidth="1"/>
    <col min="8960" max="8960" width="9" customWidth="1"/>
    <col min="8961" max="8961" width="27.109375" customWidth="1"/>
    <col min="8962" max="8962" width="6.6640625" customWidth="1"/>
    <col min="8963" max="8963" width="10.33203125" customWidth="1"/>
    <col min="8964" max="8964" width="10.109375" customWidth="1"/>
    <col min="8965" max="8965" width="7.6640625" customWidth="1"/>
    <col min="8966" max="8966" width="8.33203125" customWidth="1"/>
    <col min="8967" max="8967" width="7.44140625" customWidth="1"/>
    <col min="8968" max="8968" width="7.5546875" customWidth="1"/>
    <col min="8969" max="8969" width="12.88671875" customWidth="1"/>
    <col min="8970" max="8970" width="13.44140625" customWidth="1"/>
    <col min="8971" max="8971" width="0" hidden="1" customWidth="1"/>
    <col min="8972" max="8972" width="18.6640625" customWidth="1"/>
    <col min="8973" max="9215" width="9.109375" customWidth="1"/>
    <col min="9216" max="9216" width="9" customWidth="1"/>
    <col min="9217" max="9217" width="27.109375" customWidth="1"/>
    <col min="9218" max="9218" width="6.6640625" customWidth="1"/>
    <col min="9219" max="9219" width="10.33203125" customWidth="1"/>
    <col min="9220" max="9220" width="10.109375" customWidth="1"/>
    <col min="9221" max="9221" width="7.6640625" customWidth="1"/>
    <col min="9222" max="9222" width="8.33203125" customWidth="1"/>
    <col min="9223" max="9223" width="7.44140625" customWidth="1"/>
    <col min="9224" max="9224" width="7.5546875" customWidth="1"/>
    <col min="9225" max="9225" width="12.88671875" customWidth="1"/>
    <col min="9226" max="9226" width="13.44140625" customWidth="1"/>
    <col min="9227" max="9227" width="0" hidden="1" customWidth="1"/>
    <col min="9228" max="9228" width="18.6640625" customWidth="1"/>
    <col min="9229" max="9471" width="9.109375" customWidth="1"/>
    <col min="9472" max="9472" width="9" customWidth="1"/>
    <col min="9473" max="9473" width="27.109375" customWidth="1"/>
    <col min="9474" max="9474" width="6.6640625" customWidth="1"/>
    <col min="9475" max="9475" width="10.33203125" customWidth="1"/>
    <col min="9476" max="9476" width="10.109375" customWidth="1"/>
    <col min="9477" max="9477" width="7.6640625" customWidth="1"/>
    <col min="9478" max="9478" width="8.33203125" customWidth="1"/>
    <col min="9479" max="9479" width="7.44140625" customWidth="1"/>
    <col min="9480" max="9480" width="7.5546875" customWidth="1"/>
    <col min="9481" max="9481" width="12.88671875" customWidth="1"/>
    <col min="9482" max="9482" width="13.44140625" customWidth="1"/>
    <col min="9483" max="9483" width="0" hidden="1" customWidth="1"/>
    <col min="9484" max="9484" width="18.6640625" customWidth="1"/>
    <col min="9485" max="9727" width="9.109375" customWidth="1"/>
    <col min="9728" max="9728" width="9" customWidth="1"/>
    <col min="9729" max="9729" width="27.109375" customWidth="1"/>
    <col min="9730" max="9730" width="6.6640625" customWidth="1"/>
    <col min="9731" max="9731" width="10.33203125" customWidth="1"/>
    <col min="9732" max="9732" width="10.109375" customWidth="1"/>
    <col min="9733" max="9733" width="7.6640625" customWidth="1"/>
    <col min="9734" max="9734" width="8.33203125" customWidth="1"/>
    <col min="9735" max="9735" width="7.44140625" customWidth="1"/>
    <col min="9736" max="9736" width="7.5546875" customWidth="1"/>
    <col min="9737" max="9737" width="12.88671875" customWidth="1"/>
    <col min="9738" max="9738" width="13.44140625" customWidth="1"/>
    <col min="9739" max="9739" width="0" hidden="1" customWidth="1"/>
    <col min="9740" max="9740" width="18.6640625" customWidth="1"/>
    <col min="9741" max="9983" width="9.109375" customWidth="1"/>
    <col min="9984" max="9984" width="9" customWidth="1"/>
    <col min="9985" max="9985" width="27.109375" customWidth="1"/>
    <col min="9986" max="9986" width="6.6640625" customWidth="1"/>
    <col min="9987" max="9987" width="10.33203125" customWidth="1"/>
    <col min="9988" max="9988" width="10.109375" customWidth="1"/>
    <col min="9989" max="9989" width="7.6640625" customWidth="1"/>
    <col min="9990" max="9990" width="8.33203125" customWidth="1"/>
    <col min="9991" max="9991" width="7.44140625" customWidth="1"/>
    <col min="9992" max="9992" width="7.5546875" customWidth="1"/>
    <col min="9993" max="9993" width="12.88671875" customWidth="1"/>
    <col min="9994" max="9994" width="13.44140625" customWidth="1"/>
    <col min="9995" max="9995" width="0" hidden="1" customWidth="1"/>
    <col min="9996" max="9996" width="18.6640625" customWidth="1"/>
    <col min="9997" max="10239" width="9.109375" customWidth="1"/>
    <col min="10240" max="10240" width="9" customWidth="1"/>
    <col min="10241" max="10241" width="27.109375" customWidth="1"/>
    <col min="10242" max="10242" width="6.6640625" customWidth="1"/>
    <col min="10243" max="10243" width="10.33203125" customWidth="1"/>
    <col min="10244" max="10244" width="10.109375" customWidth="1"/>
    <col min="10245" max="10245" width="7.6640625" customWidth="1"/>
    <col min="10246" max="10246" width="8.33203125" customWidth="1"/>
    <col min="10247" max="10247" width="7.44140625" customWidth="1"/>
    <col min="10248" max="10248" width="7.5546875" customWidth="1"/>
    <col min="10249" max="10249" width="12.88671875" customWidth="1"/>
    <col min="10250" max="10250" width="13.44140625" customWidth="1"/>
    <col min="10251" max="10251" width="0" hidden="1" customWidth="1"/>
    <col min="10252" max="10252" width="18.6640625" customWidth="1"/>
    <col min="10253" max="10495" width="9.109375" customWidth="1"/>
    <col min="10496" max="10496" width="9" customWidth="1"/>
    <col min="10497" max="10497" width="27.109375" customWidth="1"/>
    <col min="10498" max="10498" width="6.6640625" customWidth="1"/>
    <col min="10499" max="10499" width="10.33203125" customWidth="1"/>
    <col min="10500" max="10500" width="10.109375" customWidth="1"/>
    <col min="10501" max="10501" width="7.6640625" customWidth="1"/>
    <col min="10502" max="10502" width="8.33203125" customWidth="1"/>
    <col min="10503" max="10503" width="7.44140625" customWidth="1"/>
    <col min="10504" max="10504" width="7.5546875" customWidth="1"/>
    <col min="10505" max="10505" width="12.88671875" customWidth="1"/>
    <col min="10506" max="10506" width="13.44140625" customWidth="1"/>
    <col min="10507" max="10507" width="0" hidden="1" customWidth="1"/>
    <col min="10508" max="10508" width="18.6640625" customWidth="1"/>
    <col min="10509" max="10751" width="9.109375" customWidth="1"/>
    <col min="10752" max="10752" width="9" customWidth="1"/>
    <col min="10753" max="10753" width="27.109375" customWidth="1"/>
    <col min="10754" max="10754" width="6.6640625" customWidth="1"/>
    <col min="10755" max="10755" width="10.33203125" customWidth="1"/>
    <col min="10756" max="10756" width="10.109375" customWidth="1"/>
    <col min="10757" max="10757" width="7.6640625" customWidth="1"/>
    <col min="10758" max="10758" width="8.33203125" customWidth="1"/>
    <col min="10759" max="10759" width="7.44140625" customWidth="1"/>
    <col min="10760" max="10760" width="7.5546875" customWidth="1"/>
    <col min="10761" max="10761" width="12.88671875" customWidth="1"/>
    <col min="10762" max="10762" width="13.44140625" customWidth="1"/>
    <col min="10763" max="10763" width="0" hidden="1" customWidth="1"/>
    <col min="10764" max="10764" width="18.6640625" customWidth="1"/>
    <col min="10765" max="11007" width="9.109375" customWidth="1"/>
    <col min="11008" max="11008" width="9" customWidth="1"/>
    <col min="11009" max="11009" width="27.109375" customWidth="1"/>
    <col min="11010" max="11010" width="6.6640625" customWidth="1"/>
    <col min="11011" max="11011" width="10.33203125" customWidth="1"/>
    <col min="11012" max="11012" width="10.109375" customWidth="1"/>
    <col min="11013" max="11013" width="7.6640625" customWidth="1"/>
    <col min="11014" max="11014" width="8.33203125" customWidth="1"/>
    <col min="11015" max="11015" width="7.44140625" customWidth="1"/>
    <col min="11016" max="11016" width="7.5546875" customWidth="1"/>
    <col min="11017" max="11017" width="12.88671875" customWidth="1"/>
    <col min="11018" max="11018" width="13.44140625" customWidth="1"/>
    <col min="11019" max="11019" width="0" hidden="1" customWidth="1"/>
    <col min="11020" max="11020" width="18.6640625" customWidth="1"/>
    <col min="11021" max="11263" width="9.109375" customWidth="1"/>
    <col min="11264" max="11264" width="9" customWidth="1"/>
    <col min="11265" max="11265" width="27.109375" customWidth="1"/>
    <col min="11266" max="11266" width="6.6640625" customWidth="1"/>
    <col min="11267" max="11267" width="10.33203125" customWidth="1"/>
    <col min="11268" max="11268" width="10.109375" customWidth="1"/>
    <col min="11269" max="11269" width="7.6640625" customWidth="1"/>
    <col min="11270" max="11270" width="8.33203125" customWidth="1"/>
    <col min="11271" max="11271" width="7.44140625" customWidth="1"/>
    <col min="11272" max="11272" width="7.5546875" customWidth="1"/>
    <col min="11273" max="11273" width="12.88671875" customWidth="1"/>
    <col min="11274" max="11274" width="13.44140625" customWidth="1"/>
    <col min="11275" max="11275" width="0" hidden="1" customWidth="1"/>
    <col min="11276" max="11276" width="18.6640625" customWidth="1"/>
    <col min="11277" max="11519" width="9.109375" customWidth="1"/>
    <col min="11520" max="11520" width="9" customWidth="1"/>
    <col min="11521" max="11521" width="27.109375" customWidth="1"/>
    <col min="11522" max="11522" width="6.6640625" customWidth="1"/>
    <col min="11523" max="11523" width="10.33203125" customWidth="1"/>
    <col min="11524" max="11524" width="10.109375" customWidth="1"/>
    <col min="11525" max="11525" width="7.6640625" customWidth="1"/>
    <col min="11526" max="11526" width="8.33203125" customWidth="1"/>
    <col min="11527" max="11527" width="7.44140625" customWidth="1"/>
    <col min="11528" max="11528" width="7.5546875" customWidth="1"/>
    <col min="11529" max="11529" width="12.88671875" customWidth="1"/>
    <col min="11530" max="11530" width="13.44140625" customWidth="1"/>
    <col min="11531" max="11531" width="0" hidden="1" customWidth="1"/>
    <col min="11532" max="11532" width="18.6640625" customWidth="1"/>
    <col min="11533" max="11775" width="9.109375" customWidth="1"/>
    <col min="11776" max="11776" width="9" customWidth="1"/>
    <col min="11777" max="11777" width="27.109375" customWidth="1"/>
    <col min="11778" max="11778" width="6.6640625" customWidth="1"/>
    <col min="11779" max="11779" width="10.33203125" customWidth="1"/>
    <col min="11780" max="11780" width="10.109375" customWidth="1"/>
    <col min="11781" max="11781" width="7.6640625" customWidth="1"/>
    <col min="11782" max="11782" width="8.33203125" customWidth="1"/>
    <col min="11783" max="11783" width="7.44140625" customWidth="1"/>
    <col min="11784" max="11784" width="7.5546875" customWidth="1"/>
    <col min="11785" max="11785" width="12.88671875" customWidth="1"/>
    <col min="11786" max="11786" width="13.44140625" customWidth="1"/>
    <col min="11787" max="11787" width="0" hidden="1" customWidth="1"/>
    <col min="11788" max="11788" width="18.6640625" customWidth="1"/>
    <col min="11789" max="12031" width="9.109375" customWidth="1"/>
    <col min="12032" max="12032" width="9" customWidth="1"/>
    <col min="12033" max="12033" width="27.109375" customWidth="1"/>
    <col min="12034" max="12034" width="6.6640625" customWidth="1"/>
    <col min="12035" max="12035" width="10.33203125" customWidth="1"/>
    <col min="12036" max="12036" width="10.109375" customWidth="1"/>
    <col min="12037" max="12037" width="7.6640625" customWidth="1"/>
    <col min="12038" max="12038" width="8.33203125" customWidth="1"/>
    <col min="12039" max="12039" width="7.44140625" customWidth="1"/>
    <col min="12040" max="12040" width="7.5546875" customWidth="1"/>
    <col min="12041" max="12041" width="12.88671875" customWidth="1"/>
    <col min="12042" max="12042" width="13.44140625" customWidth="1"/>
    <col min="12043" max="12043" width="0" hidden="1" customWidth="1"/>
    <col min="12044" max="12044" width="18.6640625" customWidth="1"/>
    <col min="12045" max="12287" width="9.109375" customWidth="1"/>
    <col min="12288" max="12288" width="9" customWidth="1"/>
    <col min="12289" max="12289" width="27.109375" customWidth="1"/>
    <col min="12290" max="12290" width="6.6640625" customWidth="1"/>
    <col min="12291" max="12291" width="10.33203125" customWidth="1"/>
    <col min="12292" max="12292" width="10.109375" customWidth="1"/>
    <col min="12293" max="12293" width="7.6640625" customWidth="1"/>
    <col min="12294" max="12294" width="8.33203125" customWidth="1"/>
    <col min="12295" max="12295" width="7.44140625" customWidth="1"/>
    <col min="12296" max="12296" width="7.5546875" customWidth="1"/>
    <col min="12297" max="12297" width="12.88671875" customWidth="1"/>
    <col min="12298" max="12298" width="13.44140625" customWidth="1"/>
    <col min="12299" max="12299" width="0" hidden="1" customWidth="1"/>
    <col min="12300" max="12300" width="18.6640625" customWidth="1"/>
    <col min="12301" max="12543" width="9.109375" customWidth="1"/>
    <col min="12544" max="12544" width="9" customWidth="1"/>
    <col min="12545" max="12545" width="27.109375" customWidth="1"/>
    <col min="12546" max="12546" width="6.6640625" customWidth="1"/>
    <col min="12547" max="12547" width="10.33203125" customWidth="1"/>
    <col min="12548" max="12548" width="10.109375" customWidth="1"/>
    <col min="12549" max="12549" width="7.6640625" customWidth="1"/>
    <col min="12550" max="12550" width="8.33203125" customWidth="1"/>
    <col min="12551" max="12551" width="7.44140625" customWidth="1"/>
    <col min="12552" max="12552" width="7.5546875" customWidth="1"/>
    <col min="12553" max="12553" width="12.88671875" customWidth="1"/>
    <col min="12554" max="12554" width="13.44140625" customWidth="1"/>
    <col min="12555" max="12555" width="0" hidden="1" customWidth="1"/>
    <col min="12556" max="12556" width="18.6640625" customWidth="1"/>
    <col min="12557" max="12799" width="9.109375" customWidth="1"/>
    <col min="12800" max="12800" width="9" customWidth="1"/>
    <col min="12801" max="12801" width="27.109375" customWidth="1"/>
    <col min="12802" max="12802" width="6.6640625" customWidth="1"/>
    <col min="12803" max="12803" width="10.33203125" customWidth="1"/>
    <col min="12804" max="12804" width="10.109375" customWidth="1"/>
    <col min="12805" max="12805" width="7.6640625" customWidth="1"/>
    <col min="12806" max="12806" width="8.33203125" customWidth="1"/>
    <col min="12807" max="12807" width="7.44140625" customWidth="1"/>
    <col min="12808" max="12808" width="7.5546875" customWidth="1"/>
    <col min="12809" max="12809" width="12.88671875" customWidth="1"/>
    <col min="12810" max="12810" width="13.44140625" customWidth="1"/>
    <col min="12811" max="12811" width="0" hidden="1" customWidth="1"/>
    <col min="12812" max="12812" width="18.6640625" customWidth="1"/>
    <col min="12813" max="13055" width="9.109375" customWidth="1"/>
    <col min="13056" max="13056" width="9" customWidth="1"/>
    <col min="13057" max="13057" width="27.109375" customWidth="1"/>
    <col min="13058" max="13058" width="6.6640625" customWidth="1"/>
    <col min="13059" max="13059" width="10.33203125" customWidth="1"/>
    <col min="13060" max="13060" width="10.109375" customWidth="1"/>
    <col min="13061" max="13061" width="7.6640625" customWidth="1"/>
    <col min="13062" max="13062" width="8.33203125" customWidth="1"/>
    <col min="13063" max="13063" width="7.44140625" customWidth="1"/>
    <col min="13064" max="13064" width="7.5546875" customWidth="1"/>
    <col min="13065" max="13065" width="12.88671875" customWidth="1"/>
    <col min="13066" max="13066" width="13.44140625" customWidth="1"/>
    <col min="13067" max="13067" width="0" hidden="1" customWidth="1"/>
    <col min="13068" max="13068" width="18.6640625" customWidth="1"/>
    <col min="13069" max="13311" width="9.109375" customWidth="1"/>
    <col min="13312" max="13312" width="9" customWidth="1"/>
    <col min="13313" max="13313" width="27.109375" customWidth="1"/>
    <col min="13314" max="13314" width="6.6640625" customWidth="1"/>
    <col min="13315" max="13315" width="10.33203125" customWidth="1"/>
    <col min="13316" max="13316" width="10.109375" customWidth="1"/>
    <col min="13317" max="13317" width="7.6640625" customWidth="1"/>
    <col min="13318" max="13318" width="8.33203125" customWidth="1"/>
    <col min="13319" max="13319" width="7.44140625" customWidth="1"/>
    <col min="13320" max="13320" width="7.5546875" customWidth="1"/>
    <col min="13321" max="13321" width="12.88671875" customWidth="1"/>
    <col min="13322" max="13322" width="13.44140625" customWidth="1"/>
    <col min="13323" max="13323" width="0" hidden="1" customWidth="1"/>
    <col min="13324" max="13324" width="18.6640625" customWidth="1"/>
    <col min="13325" max="13567" width="9.109375" customWidth="1"/>
    <col min="13568" max="13568" width="9" customWidth="1"/>
    <col min="13569" max="13569" width="27.109375" customWidth="1"/>
    <col min="13570" max="13570" width="6.6640625" customWidth="1"/>
    <col min="13571" max="13571" width="10.33203125" customWidth="1"/>
    <col min="13572" max="13572" width="10.109375" customWidth="1"/>
    <col min="13573" max="13573" width="7.6640625" customWidth="1"/>
    <col min="13574" max="13574" width="8.33203125" customWidth="1"/>
    <col min="13575" max="13575" width="7.44140625" customWidth="1"/>
    <col min="13576" max="13576" width="7.5546875" customWidth="1"/>
    <col min="13577" max="13577" width="12.88671875" customWidth="1"/>
    <col min="13578" max="13578" width="13.44140625" customWidth="1"/>
    <col min="13579" max="13579" width="0" hidden="1" customWidth="1"/>
    <col min="13580" max="13580" width="18.6640625" customWidth="1"/>
    <col min="13581" max="13823" width="9.109375" customWidth="1"/>
    <col min="13824" max="13824" width="9" customWidth="1"/>
    <col min="13825" max="13825" width="27.109375" customWidth="1"/>
    <col min="13826" max="13826" width="6.6640625" customWidth="1"/>
    <col min="13827" max="13827" width="10.33203125" customWidth="1"/>
    <col min="13828" max="13828" width="10.109375" customWidth="1"/>
    <col min="13829" max="13829" width="7.6640625" customWidth="1"/>
    <col min="13830" max="13830" width="8.33203125" customWidth="1"/>
    <col min="13831" max="13831" width="7.44140625" customWidth="1"/>
    <col min="13832" max="13832" width="7.5546875" customWidth="1"/>
    <col min="13833" max="13833" width="12.88671875" customWidth="1"/>
    <col min="13834" max="13834" width="13.44140625" customWidth="1"/>
    <col min="13835" max="13835" width="0" hidden="1" customWidth="1"/>
    <col min="13836" max="13836" width="18.6640625" customWidth="1"/>
    <col min="13837" max="14079" width="9.109375" customWidth="1"/>
    <col min="14080" max="14080" width="9" customWidth="1"/>
    <col min="14081" max="14081" width="27.109375" customWidth="1"/>
    <col min="14082" max="14082" width="6.6640625" customWidth="1"/>
    <col min="14083" max="14083" width="10.33203125" customWidth="1"/>
    <col min="14084" max="14084" width="10.109375" customWidth="1"/>
    <col min="14085" max="14085" width="7.6640625" customWidth="1"/>
    <col min="14086" max="14086" width="8.33203125" customWidth="1"/>
    <col min="14087" max="14087" width="7.44140625" customWidth="1"/>
    <col min="14088" max="14088" width="7.5546875" customWidth="1"/>
    <col min="14089" max="14089" width="12.88671875" customWidth="1"/>
    <col min="14090" max="14090" width="13.44140625" customWidth="1"/>
    <col min="14091" max="14091" width="0" hidden="1" customWidth="1"/>
    <col min="14092" max="14092" width="18.6640625" customWidth="1"/>
    <col min="14093" max="14335" width="9.109375" customWidth="1"/>
    <col min="14336" max="14336" width="9" customWidth="1"/>
    <col min="14337" max="14337" width="27.109375" customWidth="1"/>
    <col min="14338" max="14338" width="6.6640625" customWidth="1"/>
    <col min="14339" max="14339" width="10.33203125" customWidth="1"/>
    <col min="14340" max="14340" width="10.109375" customWidth="1"/>
    <col min="14341" max="14341" width="7.6640625" customWidth="1"/>
    <col min="14342" max="14342" width="8.33203125" customWidth="1"/>
    <col min="14343" max="14343" width="7.44140625" customWidth="1"/>
    <col min="14344" max="14344" width="7.5546875" customWidth="1"/>
    <col min="14345" max="14345" width="12.88671875" customWidth="1"/>
    <col min="14346" max="14346" width="13.44140625" customWidth="1"/>
    <col min="14347" max="14347" width="0" hidden="1" customWidth="1"/>
    <col min="14348" max="14348" width="18.6640625" customWidth="1"/>
    <col min="14349" max="14591" width="9.109375" customWidth="1"/>
    <col min="14592" max="14592" width="9" customWidth="1"/>
    <col min="14593" max="14593" width="27.109375" customWidth="1"/>
    <col min="14594" max="14594" width="6.6640625" customWidth="1"/>
    <col min="14595" max="14595" width="10.33203125" customWidth="1"/>
    <col min="14596" max="14596" width="10.109375" customWidth="1"/>
    <col min="14597" max="14597" width="7.6640625" customWidth="1"/>
    <col min="14598" max="14598" width="8.33203125" customWidth="1"/>
    <col min="14599" max="14599" width="7.44140625" customWidth="1"/>
    <col min="14600" max="14600" width="7.5546875" customWidth="1"/>
    <col min="14601" max="14601" width="12.88671875" customWidth="1"/>
    <col min="14602" max="14602" width="13.44140625" customWidth="1"/>
    <col min="14603" max="14603" width="0" hidden="1" customWidth="1"/>
    <col min="14604" max="14604" width="18.6640625" customWidth="1"/>
    <col min="14605" max="14847" width="9.109375" customWidth="1"/>
    <col min="14848" max="14848" width="9" customWidth="1"/>
    <col min="14849" max="14849" width="27.109375" customWidth="1"/>
    <col min="14850" max="14850" width="6.6640625" customWidth="1"/>
    <col min="14851" max="14851" width="10.33203125" customWidth="1"/>
    <col min="14852" max="14852" width="10.109375" customWidth="1"/>
    <col min="14853" max="14853" width="7.6640625" customWidth="1"/>
    <col min="14854" max="14854" width="8.33203125" customWidth="1"/>
    <col min="14855" max="14855" width="7.44140625" customWidth="1"/>
    <col min="14856" max="14856" width="7.5546875" customWidth="1"/>
    <col min="14857" max="14857" width="12.88671875" customWidth="1"/>
    <col min="14858" max="14858" width="13.44140625" customWidth="1"/>
    <col min="14859" max="14859" width="0" hidden="1" customWidth="1"/>
    <col min="14860" max="14860" width="18.6640625" customWidth="1"/>
    <col min="14861" max="15103" width="9.109375" customWidth="1"/>
    <col min="15104" max="15104" width="9" customWidth="1"/>
    <col min="15105" max="15105" width="27.109375" customWidth="1"/>
    <col min="15106" max="15106" width="6.6640625" customWidth="1"/>
    <col min="15107" max="15107" width="10.33203125" customWidth="1"/>
    <col min="15108" max="15108" width="10.109375" customWidth="1"/>
    <col min="15109" max="15109" width="7.6640625" customWidth="1"/>
    <col min="15110" max="15110" width="8.33203125" customWidth="1"/>
    <col min="15111" max="15111" width="7.44140625" customWidth="1"/>
    <col min="15112" max="15112" width="7.5546875" customWidth="1"/>
    <col min="15113" max="15113" width="12.88671875" customWidth="1"/>
    <col min="15114" max="15114" width="13.44140625" customWidth="1"/>
    <col min="15115" max="15115" width="0" hidden="1" customWidth="1"/>
    <col min="15116" max="15116" width="18.6640625" customWidth="1"/>
    <col min="15117" max="15359" width="9.109375" customWidth="1"/>
    <col min="15360" max="15360" width="9" customWidth="1"/>
    <col min="15361" max="15361" width="27.109375" customWidth="1"/>
    <col min="15362" max="15362" width="6.6640625" customWidth="1"/>
    <col min="15363" max="15363" width="10.33203125" customWidth="1"/>
    <col min="15364" max="15364" width="10.109375" customWidth="1"/>
    <col min="15365" max="15365" width="7.6640625" customWidth="1"/>
    <col min="15366" max="15366" width="8.33203125" customWidth="1"/>
    <col min="15367" max="15367" width="7.44140625" customWidth="1"/>
    <col min="15368" max="15368" width="7.5546875" customWidth="1"/>
    <col min="15369" max="15369" width="12.88671875" customWidth="1"/>
    <col min="15370" max="15370" width="13.44140625" customWidth="1"/>
    <col min="15371" max="15371" width="0" hidden="1" customWidth="1"/>
    <col min="15372" max="15372" width="18.6640625" customWidth="1"/>
    <col min="15373" max="15615" width="9.109375" customWidth="1"/>
    <col min="15616" max="15616" width="9" customWidth="1"/>
    <col min="15617" max="15617" width="27.109375" customWidth="1"/>
    <col min="15618" max="15618" width="6.6640625" customWidth="1"/>
    <col min="15619" max="15619" width="10.33203125" customWidth="1"/>
    <col min="15620" max="15620" width="10.109375" customWidth="1"/>
    <col min="15621" max="15621" width="7.6640625" customWidth="1"/>
    <col min="15622" max="15622" width="8.33203125" customWidth="1"/>
    <col min="15623" max="15623" width="7.44140625" customWidth="1"/>
    <col min="15624" max="15624" width="7.5546875" customWidth="1"/>
    <col min="15625" max="15625" width="12.88671875" customWidth="1"/>
    <col min="15626" max="15626" width="13.44140625" customWidth="1"/>
    <col min="15627" max="15627" width="0" hidden="1" customWidth="1"/>
    <col min="15628" max="15628" width="18.6640625" customWidth="1"/>
    <col min="15629" max="15871" width="9.109375" customWidth="1"/>
    <col min="15872" max="15872" width="9" customWidth="1"/>
    <col min="15873" max="15873" width="27.109375" customWidth="1"/>
    <col min="15874" max="15874" width="6.6640625" customWidth="1"/>
    <col min="15875" max="15875" width="10.33203125" customWidth="1"/>
    <col min="15876" max="15876" width="10.109375" customWidth="1"/>
    <col min="15877" max="15877" width="7.6640625" customWidth="1"/>
    <col min="15878" max="15878" width="8.33203125" customWidth="1"/>
    <col min="15879" max="15879" width="7.44140625" customWidth="1"/>
    <col min="15880" max="15880" width="7.5546875" customWidth="1"/>
    <col min="15881" max="15881" width="12.88671875" customWidth="1"/>
    <col min="15882" max="15882" width="13.44140625" customWidth="1"/>
    <col min="15883" max="15883" width="0" hidden="1" customWidth="1"/>
    <col min="15884" max="15884" width="18.6640625" customWidth="1"/>
    <col min="15885" max="16127" width="9.109375" customWidth="1"/>
    <col min="16128" max="16128" width="9" customWidth="1"/>
    <col min="16129" max="16129" width="27.109375" customWidth="1"/>
    <col min="16130" max="16130" width="6.6640625" customWidth="1"/>
    <col min="16131" max="16131" width="10.33203125" customWidth="1"/>
    <col min="16132" max="16132" width="10.109375" customWidth="1"/>
    <col min="16133" max="16133" width="7.6640625" customWidth="1"/>
    <col min="16134" max="16134" width="8.33203125" customWidth="1"/>
    <col min="16135" max="16135" width="7.44140625" customWidth="1"/>
    <col min="16136" max="16136" width="7.5546875" customWidth="1"/>
    <col min="16137" max="16137" width="12.88671875" customWidth="1"/>
    <col min="16138" max="16138" width="13.44140625" customWidth="1"/>
    <col min="16139" max="16139" width="0" hidden="1" customWidth="1"/>
    <col min="16140" max="16140" width="18.6640625" customWidth="1"/>
    <col min="16141" max="16383" width="9.109375" customWidth="1"/>
  </cols>
  <sheetData>
    <row r="1" spans="1:12" ht="15.6" x14ac:dyDescent="0.3">
      <c r="A1" s="37" t="s">
        <v>947</v>
      </c>
      <c r="B1" s="38"/>
      <c r="C1" s="87"/>
      <c r="D1" s="38"/>
      <c r="E1" s="38"/>
      <c r="F1" s="91"/>
      <c r="G1" s="87"/>
      <c r="H1" s="87"/>
      <c r="I1" s="38"/>
      <c r="J1" s="91"/>
      <c r="K1" s="38"/>
      <c r="L1" s="38"/>
    </row>
    <row r="2" spans="1:12" ht="15" thickBot="1" x14ac:dyDescent="0.35"/>
    <row r="3" spans="1:12" s="40" customFormat="1" ht="158.4" x14ac:dyDescent="0.25">
      <c r="A3" s="39" t="s">
        <v>690</v>
      </c>
      <c r="B3" s="39" t="s">
        <v>573</v>
      </c>
      <c r="C3" s="39" t="s">
        <v>718</v>
      </c>
      <c r="D3" s="39" t="s">
        <v>574</v>
      </c>
      <c r="E3" s="39" t="s">
        <v>181</v>
      </c>
      <c r="F3" s="39" t="s">
        <v>182</v>
      </c>
      <c r="G3" s="39" t="s">
        <v>710</v>
      </c>
      <c r="H3" s="39" t="s">
        <v>717</v>
      </c>
      <c r="I3" s="39" t="s">
        <v>449</v>
      </c>
      <c r="J3" s="39" t="s">
        <v>711</v>
      </c>
      <c r="K3" s="39" t="s">
        <v>188</v>
      </c>
      <c r="L3" s="39" t="s">
        <v>575</v>
      </c>
    </row>
    <row r="4" spans="1:12" s="46" customFormat="1" ht="51" x14ac:dyDescent="0.3">
      <c r="A4" s="45">
        <v>1</v>
      </c>
      <c r="B4" s="42" t="s">
        <v>576</v>
      </c>
      <c r="C4" s="89"/>
      <c r="D4" s="42" t="s">
        <v>193</v>
      </c>
      <c r="E4" s="42" t="s">
        <v>577</v>
      </c>
      <c r="F4" s="43" t="s">
        <v>729</v>
      </c>
      <c r="G4" s="83"/>
      <c r="H4" s="83" t="s">
        <v>193</v>
      </c>
      <c r="I4" s="80">
        <v>12492.8</v>
      </c>
      <c r="J4" s="80">
        <v>12492.8</v>
      </c>
      <c r="K4" s="44" t="s">
        <v>199</v>
      </c>
      <c r="L4" s="112" t="s">
        <v>462</v>
      </c>
    </row>
    <row r="5" spans="1:12" s="46" customFormat="1" ht="51" x14ac:dyDescent="0.3">
      <c r="A5" s="45">
        <v>2</v>
      </c>
      <c r="B5" s="42" t="s">
        <v>578</v>
      </c>
      <c r="C5" s="89"/>
      <c r="D5" s="42" t="s">
        <v>193</v>
      </c>
      <c r="E5" s="42" t="s">
        <v>579</v>
      </c>
      <c r="F5" s="43" t="s">
        <v>730</v>
      </c>
      <c r="G5" s="83"/>
      <c r="H5" s="83" t="s">
        <v>193</v>
      </c>
      <c r="I5" s="80">
        <v>56125</v>
      </c>
      <c r="J5" s="80">
        <v>56125</v>
      </c>
      <c r="K5" s="44" t="s">
        <v>199</v>
      </c>
      <c r="L5" s="112" t="s">
        <v>462</v>
      </c>
    </row>
    <row r="6" spans="1:12" s="46" customFormat="1" ht="63.6" customHeight="1" x14ac:dyDescent="0.3">
      <c r="A6" s="45">
        <v>3</v>
      </c>
      <c r="B6" s="42" t="s">
        <v>469</v>
      </c>
      <c r="C6" s="89"/>
      <c r="D6" s="42" t="s">
        <v>193</v>
      </c>
      <c r="E6" s="42" t="s">
        <v>470</v>
      </c>
      <c r="F6" s="43" t="s">
        <v>731</v>
      </c>
      <c r="G6" s="83"/>
      <c r="H6" s="83" t="s">
        <v>193</v>
      </c>
      <c r="I6" s="80">
        <v>630000</v>
      </c>
      <c r="J6" s="80">
        <v>630000</v>
      </c>
      <c r="K6" s="44" t="s">
        <v>199</v>
      </c>
      <c r="L6" s="45" t="s">
        <v>679</v>
      </c>
    </row>
    <row r="7" spans="1:12" s="46" customFormat="1" ht="51" x14ac:dyDescent="0.3">
      <c r="A7" s="45">
        <v>4</v>
      </c>
      <c r="B7" s="42" t="s">
        <v>471</v>
      </c>
      <c r="C7" s="89"/>
      <c r="D7" s="42">
        <v>2010</v>
      </c>
      <c r="E7" s="42" t="s">
        <v>472</v>
      </c>
      <c r="F7" s="43" t="s">
        <v>732</v>
      </c>
      <c r="G7" s="83"/>
      <c r="H7" s="83" t="s">
        <v>193</v>
      </c>
      <c r="I7" s="80">
        <v>1492500</v>
      </c>
      <c r="J7" s="80">
        <v>1492500</v>
      </c>
      <c r="K7" s="44" t="s">
        <v>199</v>
      </c>
      <c r="L7" s="45" t="s">
        <v>679</v>
      </c>
    </row>
    <row r="8" spans="1:12" s="46" customFormat="1" ht="51" x14ac:dyDescent="0.3">
      <c r="A8" s="45">
        <v>5</v>
      </c>
      <c r="B8" s="42" t="s">
        <v>473</v>
      </c>
      <c r="C8" s="89"/>
      <c r="D8" s="42" t="s">
        <v>193</v>
      </c>
      <c r="E8" s="42" t="s">
        <v>474</v>
      </c>
      <c r="F8" s="43" t="s">
        <v>733</v>
      </c>
      <c r="G8" s="83"/>
      <c r="H8" s="83" t="s">
        <v>193</v>
      </c>
      <c r="I8" s="80">
        <v>200000</v>
      </c>
      <c r="J8" s="80">
        <v>200000</v>
      </c>
      <c r="K8" s="44" t="s">
        <v>199</v>
      </c>
      <c r="L8" s="45" t="s">
        <v>680</v>
      </c>
    </row>
    <row r="9" spans="1:12" s="46" customFormat="1" ht="51" x14ac:dyDescent="0.3">
      <c r="A9" s="45">
        <v>6</v>
      </c>
      <c r="B9" s="42" t="s">
        <v>475</v>
      </c>
      <c r="C9" s="89"/>
      <c r="D9" s="42" t="s">
        <v>193</v>
      </c>
      <c r="E9" s="42" t="s">
        <v>474</v>
      </c>
      <c r="F9" s="43" t="s">
        <v>733</v>
      </c>
      <c r="G9" s="83"/>
      <c r="H9" s="83" t="s">
        <v>193</v>
      </c>
      <c r="I9" s="80">
        <v>9964</v>
      </c>
      <c r="J9" s="80">
        <v>9964</v>
      </c>
      <c r="K9" s="44" t="s">
        <v>199</v>
      </c>
      <c r="L9" s="45" t="s">
        <v>680</v>
      </c>
    </row>
    <row r="10" spans="1:12" s="46" customFormat="1" ht="65.400000000000006" customHeight="1" x14ac:dyDescent="0.3">
      <c r="A10" s="45">
        <v>7</v>
      </c>
      <c r="B10" s="42" t="s">
        <v>476</v>
      </c>
      <c r="C10" s="89"/>
      <c r="D10" s="42" t="s">
        <v>193</v>
      </c>
      <c r="E10" s="42" t="s">
        <v>477</v>
      </c>
      <c r="F10" s="43" t="s">
        <v>734</v>
      </c>
      <c r="G10" s="83"/>
      <c r="H10" s="83" t="s">
        <v>193</v>
      </c>
      <c r="I10" s="80">
        <v>94950</v>
      </c>
      <c r="J10" s="80">
        <v>94950</v>
      </c>
      <c r="K10" s="44" t="s">
        <v>478</v>
      </c>
      <c r="L10" s="45" t="s">
        <v>680</v>
      </c>
    </row>
    <row r="11" spans="1:12" s="46" customFormat="1" ht="28.2" customHeight="1" x14ac:dyDescent="0.3">
      <c r="A11" s="67">
        <v>8</v>
      </c>
      <c r="B11" s="48"/>
      <c r="C11" s="84"/>
      <c r="D11" s="48"/>
      <c r="E11" s="48"/>
      <c r="F11" s="48"/>
      <c r="G11" s="84"/>
      <c r="H11" s="84"/>
      <c r="I11" s="48"/>
      <c r="J11" s="48"/>
      <c r="K11" s="47"/>
      <c r="L11" s="49"/>
    </row>
    <row r="12" spans="1:12" s="46" customFormat="1" ht="51" x14ac:dyDescent="0.3">
      <c r="A12" s="45">
        <v>9</v>
      </c>
      <c r="B12" s="42" t="s">
        <v>479</v>
      </c>
      <c r="C12" s="89"/>
      <c r="D12" s="42" t="s">
        <v>193</v>
      </c>
      <c r="E12" s="42" t="s">
        <v>480</v>
      </c>
      <c r="F12" s="55" t="s">
        <v>735</v>
      </c>
      <c r="G12" s="83"/>
      <c r="H12" s="83" t="s">
        <v>193</v>
      </c>
      <c r="I12" s="80">
        <v>33319.33</v>
      </c>
      <c r="J12" s="80">
        <v>33319.33</v>
      </c>
      <c r="K12" s="44" t="s">
        <v>199</v>
      </c>
      <c r="L12" s="45" t="s">
        <v>681</v>
      </c>
    </row>
    <row r="13" spans="1:12" s="46" customFormat="1" ht="41.4" customHeight="1" x14ac:dyDescent="0.3">
      <c r="A13" s="47">
        <v>10</v>
      </c>
      <c r="B13" s="48" t="s">
        <v>813</v>
      </c>
      <c r="C13" s="84"/>
      <c r="D13" s="48"/>
      <c r="E13" s="113">
        <v>44407</v>
      </c>
      <c r="F13" s="48" t="s">
        <v>814</v>
      </c>
      <c r="G13" s="84"/>
      <c r="H13" s="84"/>
      <c r="I13" s="116">
        <v>44990</v>
      </c>
      <c r="J13" s="132">
        <v>44990</v>
      </c>
      <c r="K13" s="47"/>
      <c r="L13" s="49" t="s">
        <v>815</v>
      </c>
    </row>
    <row r="14" spans="1:12" s="46" customFormat="1" ht="73.2" customHeight="1" thickBot="1" x14ac:dyDescent="0.35">
      <c r="A14" s="47">
        <v>11</v>
      </c>
      <c r="B14" s="48" t="s">
        <v>793</v>
      </c>
      <c r="C14" s="84"/>
      <c r="D14" s="48"/>
      <c r="E14" s="48" t="s">
        <v>794</v>
      </c>
      <c r="F14" s="48" t="s">
        <v>795</v>
      </c>
      <c r="G14" s="84"/>
      <c r="H14" s="84"/>
      <c r="I14" s="117">
        <v>73000</v>
      </c>
      <c r="J14" s="117">
        <v>38343.68</v>
      </c>
      <c r="K14" s="47"/>
      <c r="L14" s="114" t="s">
        <v>796</v>
      </c>
    </row>
    <row r="15" spans="1:12" s="46" customFormat="1" ht="13.8" thickBot="1" x14ac:dyDescent="0.35">
      <c r="A15" s="50"/>
      <c r="B15" s="51" t="s">
        <v>377</v>
      </c>
      <c r="C15" s="90"/>
      <c r="D15" s="51"/>
      <c r="E15" s="51"/>
      <c r="F15" s="52"/>
      <c r="G15" s="85"/>
      <c r="H15" s="85"/>
      <c r="I15" s="153">
        <f>I4+I5+I6+I7+I8+I9+I10+I12+I13+I14</f>
        <v>2647341.13</v>
      </c>
      <c r="J15" s="160">
        <f>J4+J5+J6+J7+J8+J9+J10+J12+J13+J14</f>
        <v>2612684.81</v>
      </c>
      <c r="K15" s="53"/>
      <c r="L15" s="53"/>
    </row>
    <row r="16" spans="1:12" x14ac:dyDescent="0.3">
      <c r="A16" s="54"/>
      <c r="B16" s="54"/>
      <c r="C16" s="86"/>
      <c r="D16" s="54"/>
      <c r="E16" s="54"/>
      <c r="F16" s="93"/>
      <c r="G16" s="86"/>
      <c r="H16" s="86"/>
      <c r="I16" s="54"/>
      <c r="J16" s="93"/>
      <c r="K16" s="54"/>
      <c r="L16" s="5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кап</vt:lpstr>
      <vt:lpstr>дер</vt:lpstr>
      <vt:lpstr>Реестр ж.ф</vt:lpstr>
      <vt:lpstr>Реестр неж.ф</vt:lpstr>
      <vt:lpstr>Р3 МУК</vt:lpstr>
      <vt:lpstr>НИ-1</vt:lpstr>
      <vt:lpstr>НИ</vt:lpstr>
      <vt:lpstr>ДИ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2025-01-14T11:00:21Z</dcterms:modified>
</cp:coreProperties>
</file>